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8755" windowHeight="9030"/>
  </bookViews>
  <sheets>
    <sheet name="Раздел 1 подраздел 1.1" sheetId="3" r:id="rId1"/>
    <sheet name="Раздел 1  подраздел 1.2" sheetId="4" r:id="rId2"/>
    <sheet name="Раздел 2 подраздел 2.1" sheetId="5" r:id="rId3"/>
  </sheets>
  <definedNames>
    <definedName name="_xlnm._FilterDatabase" localSheetId="1" hidden="1">'Раздел 1  подраздел 1.2'!$A$2:$P$26</definedName>
    <definedName name="_xlnm._FilterDatabase" localSheetId="0" hidden="1">'Раздел 1 подраздел 1.1'!$A$2:$N$92</definedName>
    <definedName name="_xlnm.Print_Area" localSheetId="1">'Раздел 1  подраздел 1.2'!$A$1:$P$31</definedName>
    <definedName name="_xlnm.Print_Area" localSheetId="0">'Раздел 1 подраздел 1.1'!$A$1:$N$97</definedName>
  </definedNames>
  <calcPr calcId="125725"/>
</workbook>
</file>

<file path=xl/calcChain.xml><?xml version="1.0" encoding="utf-8"?>
<calcChain xmlns="http://schemas.openxmlformats.org/spreadsheetml/2006/main">
  <c r="K26" i="4"/>
  <c r="J26"/>
  <c r="J11"/>
  <c r="K8"/>
  <c r="J8"/>
  <c r="I92" i="3"/>
  <c r="H92"/>
  <c r="I15"/>
  <c r="H15"/>
  <c r="H26" i="4"/>
  <c r="L26"/>
  <c r="H11" l="1"/>
  <c r="L8"/>
  <c r="H8"/>
  <c r="J92" i="3" l="1"/>
  <c r="G92"/>
  <c r="J15"/>
  <c r="G15"/>
</calcChain>
</file>

<file path=xl/comments1.xml><?xml version="1.0" encoding="utf-8"?>
<comments xmlns="http://schemas.openxmlformats.org/spreadsheetml/2006/main">
  <authors>
    <author>Автор</author>
  </authors>
  <commentList>
    <comment ref="C39" authorId="0">
      <text>
        <r>
          <rPr>
            <b/>
            <sz val="9"/>
            <color indexed="81"/>
            <rFont val="Tahoma"/>
            <family val="2"/>
            <charset val="204"/>
          </rPr>
          <t>местоположение по свидетельству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204"/>
          </rPr>
          <t>местоположение по свидетельству</t>
        </r>
      </text>
    </comment>
    <comment ref="C41" authorId="0">
      <text>
        <r>
          <rPr>
            <sz val="9"/>
            <color indexed="81"/>
            <rFont val="Tahoma"/>
            <family val="2"/>
            <charset val="204"/>
          </rPr>
          <t xml:space="preserve">местоположение по свидетельству
</t>
        </r>
      </text>
    </comment>
    <comment ref="C42" authorId="0">
      <text>
        <r>
          <rPr>
            <sz val="9"/>
            <color indexed="81"/>
            <rFont val="Tahoma"/>
            <family val="2"/>
            <charset val="204"/>
          </rPr>
          <t xml:space="preserve">местоположение по свидетельству
</t>
        </r>
      </text>
    </comment>
    <comment ref="O7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зачем регистрация после регистрации в собственность???</t>
        </r>
      </text>
    </comment>
  </commentList>
</comments>
</file>

<file path=xl/sharedStrings.xml><?xml version="1.0" encoding="utf-8"?>
<sst xmlns="http://schemas.openxmlformats.org/spreadsheetml/2006/main" count="883" uniqueCount="318">
  <si>
    <t>№ п/п</t>
  </si>
  <si>
    <t>Площадь, протяженность и (или) иные параметры, характеризующие физические свойства недвижимого имущества (пог/метр/кв.м./шт.)</t>
  </si>
  <si>
    <t>Реквизиты документов и дата возникновения права муниципальной  собственности</t>
  </si>
  <si>
    <t>Реквизиты документов и дата прекращения права муниципальной  собственности</t>
  </si>
  <si>
    <t>Раздел 1. Недвижимое имущество</t>
  </si>
  <si>
    <t>Дорожное хозяйство</t>
  </si>
  <si>
    <t>Автомобильная дорога</t>
  </si>
  <si>
    <t xml:space="preserve">Омская область, Павлоградский район, д. Назаровка ул. Центральная, от ж/дома № 1 по ул. Центральная до ж/дома № 54 по ул. Центральная </t>
  </si>
  <si>
    <t>Автомобильная дорога – назначение коммуникационное</t>
  </si>
  <si>
    <t>55:21:120301:216</t>
  </si>
  <si>
    <t>не зарегистрировано</t>
  </si>
  <si>
    <t xml:space="preserve">Омская область, Павлоградский район, д. Липов Кут, ул. Зеленая </t>
  </si>
  <si>
    <t>Автомобильная дорога –назначение 7.4 Сооружение дорожного транспорта</t>
  </si>
  <si>
    <t>55:21:000000:596</t>
  </si>
  <si>
    <t>Свидетельство серия 55  № 000776 от 07.12.2015 г.</t>
  </si>
  <si>
    <t xml:space="preserve">Омская область, Павлоградский район, д. Явлено-Покровка ул. Рабочая, от ул. Советская до ж/дома № 18 по ул. Рабочая </t>
  </si>
  <si>
    <t>55:21:120201:478</t>
  </si>
  <si>
    <t>Свидетельство серия 55 АА № 669087 от 31.10.2012г.</t>
  </si>
  <si>
    <t>Омская область, Павлоградский район, д. Явлено-Покровка ул. Советская, от автодороги Павлоградка-Богодуховка до ж/д № 24 по ул. Советская</t>
  </si>
  <si>
    <t>55:21:120201:467</t>
  </si>
  <si>
    <t>Свидетельство серия 55 АА № 594355 от 28.12.2011г.;  Выписка из ЕГРН от 03.02.2020 г. № (реконструкция объекта, 421/19, 2019-12-13)</t>
  </si>
  <si>
    <t>Омская область, Павлоградский район, д. Липов Кут ул. Восточная, от ж/д №2 по ул. Восточная до ул. Школьной</t>
  </si>
  <si>
    <t>55:21:120501:234</t>
  </si>
  <si>
    <t>Свидетельство серия 55 АА № 669086 от 31.10.2012г.</t>
  </si>
  <si>
    <t>Омская область, Павлоградский район, д. Явлено-Покровка ул. Новая от ж/д № 4 по ул. Советская до ж/д № 5 по ул. Новая</t>
  </si>
  <si>
    <t xml:space="preserve">55:21:120201:468                                 </t>
  </si>
  <si>
    <t>Свидетельство серия 55 АА № 669464 от 26.11.2012г</t>
  </si>
  <si>
    <t>Омская область, Павлоградский район, д. Бердовка ул. Центральная от ж/д № 1 по ул Центральная до ж/д № 27 по ул. Центральная</t>
  </si>
  <si>
    <t>55:21:120401:142</t>
  </si>
  <si>
    <t>Свидетельство серия 55 АА № 669090 от 31.10.2012г.</t>
  </si>
  <si>
    <t>Омская область, Павлоградский район, д. Бердовка ул. Северная от ж/д № 1 по ул Северная до ж/д № 18 по ул. Северная</t>
  </si>
  <si>
    <t>55:21:120401:143</t>
  </si>
  <si>
    <t>Свидетельство серия 55 АА № 669088 от 31.10.2012г.</t>
  </si>
  <si>
    <t>Омская область, р-н Павлоградский, д. Липов Кут, ул. Школьная</t>
  </si>
  <si>
    <t>55:21:000000:603</t>
  </si>
  <si>
    <t>Выписка из ЕГРН  от 27.02.2017 г., собственность 55:21:000000:603-55/047/2017-1, 27.02.2017 г.</t>
  </si>
  <si>
    <t>ИТОГО:</t>
  </si>
  <si>
    <t>Непроизведенные активы - земельные участки</t>
  </si>
  <si>
    <t>Земельный участок</t>
  </si>
  <si>
    <t>Омская область, Павлоградский район, д. Явлено-Покровка, ул. Молодежная</t>
  </si>
  <si>
    <t>Земля населенных пунктов-для размещения автомобильных дорог</t>
  </si>
  <si>
    <t>55:21:120201:502</t>
  </si>
  <si>
    <r>
      <t xml:space="preserve">Выписка из ЕГРН  постоянное </t>
    </r>
    <r>
      <rPr>
        <sz val="8"/>
        <color rgb="FFFF0000"/>
        <rFont val="Times New Roman"/>
        <family val="1"/>
        <charset val="204"/>
      </rPr>
      <t>(бессрочное)</t>
    </r>
    <r>
      <rPr>
        <sz val="8"/>
        <color rgb="FF000000"/>
        <rFont val="Times New Roman"/>
        <family val="1"/>
        <charset val="204"/>
      </rPr>
      <t xml:space="preserve"> пользование, 55:21:120201:502-55/047/2017-1 от 14.08.2017г</t>
    </r>
  </si>
  <si>
    <t>Выписка из ЕГРН от 05.09.2017г.</t>
  </si>
  <si>
    <t>Выписка из ЕГРН  собственность 55:21:120201:502-55/047/2017-2 от 05.09.2017г</t>
  </si>
  <si>
    <t>Омская область, Павлоградский район, д. Явлено-Покровка, ул. Мельничная</t>
  </si>
  <si>
    <t>55:21:120201:501</t>
  </si>
  <si>
    <r>
      <t xml:space="preserve">Выписка из ЕГРН  постоянное </t>
    </r>
    <r>
      <rPr>
        <sz val="8"/>
        <color rgb="FFFF0000"/>
        <rFont val="Times New Roman"/>
        <family val="1"/>
        <charset val="204"/>
      </rPr>
      <t>(бессрочное</t>
    </r>
    <r>
      <rPr>
        <sz val="8"/>
        <color rgb="FF000000"/>
        <rFont val="Times New Roman"/>
        <family val="1"/>
        <charset val="204"/>
      </rPr>
      <t>) пользование, 55:21:120201:501-55/047/2017-1 от 16.08.2017г</t>
    </r>
  </si>
  <si>
    <t>Выписка из ЕГРН  собственность 55:21:120201:501-55/047/2017-2 от 05.09.2017г</t>
  </si>
  <si>
    <t>Омская область, Павлоградский район, д. Явлено-Покровка, ул. Горького</t>
  </si>
  <si>
    <t>55:21:000000:645</t>
  </si>
  <si>
    <r>
      <t xml:space="preserve">Выписка из ЕГРН  постоянное </t>
    </r>
    <r>
      <rPr>
        <sz val="8"/>
        <color rgb="FFFF0000"/>
        <rFont val="Times New Roman"/>
        <family val="1"/>
        <charset val="204"/>
      </rPr>
      <t>(бессрочное</t>
    </r>
    <r>
      <rPr>
        <sz val="8"/>
        <color rgb="FF000000"/>
        <rFont val="Times New Roman"/>
        <family val="1"/>
        <charset val="204"/>
      </rPr>
      <t>) пользование, 55:21:000000:645-55/047/2017-1 от 16.08.2017г</t>
    </r>
  </si>
  <si>
    <t>Выписка из ЕГРН  собственность 55:21:000000:645-55/047/2017-2 от 05.09.2017г</t>
  </si>
  <si>
    <t>Омская область, Павлоградский район, д. Явлено-Покровка, ул. Рабочая</t>
  </si>
  <si>
    <t>55:21:000000:642</t>
  </si>
  <si>
    <r>
      <t xml:space="preserve">Выписка из ЕГРН  постоянное </t>
    </r>
    <r>
      <rPr>
        <sz val="8"/>
        <color rgb="FFFF0000"/>
        <rFont val="Times New Roman"/>
        <family val="1"/>
        <charset val="204"/>
      </rPr>
      <t>(бессрочное</t>
    </r>
    <r>
      <rPr>
        <sz val="8"/>
        <color rgb="FF000000"/>
        <rFont val="Times New Roman"/>
        <family val="1"/>
        <charset val="204"/>
      </rPr>
      <t>) пользование, 55:21:000000:642-55/047/2017-1 от 16.08.2017г</t>
    </r>
  </si>
  <si>
    <t>Выписка из ЕГРН  собственность 55:21:000000:642-55/047/2017-2 от 05.09.2017г</t>
  </si>
  <si>
    <t>Омская область, Павлоградский район, д. Бердовка, ул. Центральная</t>
  </si>
  <si>
    <t>Земля населенных пунктов -для размещения автомобильных дорог</t>
  </si>
  <si>
    <t>55:21:000000:644</t>
  </si>
  <si>
    <r>
      <t xml:space="preserve">Выписка из ЕГРН  постоянное </t>
    </r>
    <r>
      <rPr>
        <sz val="8"/>
        <color rgb="FFFF0000"/>
        <rFont val="Times New Roman"/>
        <family val="1"/>
        <charset val="204"/>
      </rPr>
      <t>(бессрочное</t>
    </r>
    <r>
      <rPr>
        <sz val="8"/>
        <color rgb="FF000000"/>
        <rFont val="Times New Roman"/>
        <family val="1"/>
        <charset val="204"/>
      </rPr>
      <t>) пользование, 55:21:000000:644-55/047/2017-1 от 16.08.2017г</t>
    </r>
  </si>
  <si>
    <t>Выписка из ЕГРН  собственность 55:21:000000:644-55/047/2017-2 от 05.09.2017г</t>
  </si>
  <si>
    <t>Омская область, Павлоградский район, д. Назаровка, ул. Центральная</t>
  </si>
  <si>
    <t>55:21:000000:643</t>
  </si>
  <si>
    <r>
      <t xml:space="preserve">Выписка из ЕГРН  постоянное </t>
    </r>
    <r>
      <rPr>
        <sz val="8"/>
        <color rgb="FFFF0000"/>
        <rFont val="Times New Roman"/>
        <family val="1"/>
        <charset val="204"/>
      </rPr>
      <t>(бессрочное</t>
    </r>
    <r>
      <rPr>
        <sz val="8"/>
        <color rgb="FF000000"/>
        <rFont val="Times New Roman"/>
        <family val="1"/>
        <charset val="204"/>
      </rPr>
      <t>) пользование, 55:21:000000:643-55/047/2017-1 от 16.08.2017г</t>
    </r>
  </si>
  <si>
    <t>Выписка из ЕГРН  собственность 55:21:000000:643-55/047/2017-2 от 05.09.2017г</t>
  </si>
  <si>
    <t>Омская область, Павлоградский район, д. ЛиповКут, ул. Восточная</t>
  </si>
  <si>
    <t>55:21:000000:646</t>
  </si>
  <si>
    <t>Выписка из ЕГРН  собственность 55:21:000000:646-55/047/2017-2 от 05.09.2017г</t>
  </si>
  <si>
    <t>Омская область, Павлоградский район, д. Бердовка, ул. Северная</t>
  </si>
  <si>
    <t>55:21:000000:653</t>
  </si>
  <si>
    <t>Выписка из ЕГРН  собственность 55:21:000000:653-55/047/2017-2 от 05.09.2017г</t>
  </si>
  <si>
    <t>Омская область, Павлоградский район, д. Явлено-Покровка в 52м. восточнее здания сельского клуба по ул. Мира №4 (обелиск)</t>
  </si>
  <si>
    <t>Земельный участок населенных пунктов – для историко-культурной деятельности,</t>
  </si>
  <si>
    <t>55:21:120201:252</t>
  </si>
  <si>
    <t>Свидетельство серия 55 АГ № 181255 от 20.04.2010г.</t>
  </si>
  <si>
    <t>Омская область, Павлоградский район, д. Назаровка, в 42м. севернее здания сельского клуба  по ул. Центральная № 23 (обелиск)</t>
  </si>
  <si>
    <t>55:21:120301:113</t>
  </si>
  <si>
    <t>Свидетельство серия 55 АГ № 181256 от 20.04.2010г.</t>
  </si>
  <si>
    <t>Омская область, Павлоградский район, д. Липов Кут</t>
  </si>
  <si>
    <t>Земельный участок сельскохозяйственного назначения – для выпаса скота</t>
  </si>
  <si>
    <t>55:21:120801:1103</t>
  </si>
  <si>
    <t>Свидетельство серия 55 АБ № 003032 от 28.11.2013г.</t>
  </si>
  <si>
    <t>Омская область, Павлоградский район, севернее д. Бердовка</t>
  </si>
  <si>
    <t>55:21:120801:1099</t>
  </si>
  <si>
    <t>Свидетельство серия 55 АА № 615330 от 17.07.2012г.</t>
  </si>
  <si>
    <t>Омская область, Павлоградский район, с/п Нивское, восточнее д. Явлено-Покровка</t>
  </si>
  <si>
    <t>55:21:120802:814</t>
  </si>
  <si>
    <t>Свидетельство серия 55 АА № 615329 от 17.07.2012г.</t>
  </si>
  <si>
    <t>Омская область, Павлоградский район, д. Явлено-Покровка</t>
  </si>
  <si>
    <t>55:21:120801:1104</t>
  </si>
  <si>
    <t>Свидетельство серия 55 АА № 887509 от 11.07.2013г</t>
  </si>
  <si>
    <t>Омская область, Павлоградский район, р.п. Павлоградка, ст. Энтузиаст</t>
  </si>
  <si>
    <t>Земельный участок. Земли  сельскохозяйственного назначения – садоводство</t>
  </si>
  <si>
    <t>55:21:120701:12</t>
  </si>
  <si>
    <t>Свидетельство серия 55 АА № 867906 от 07.05.2013г</t>
  </si>
  <si>
    <t>Земельный участок. Земли  сельскохозяйственного назначения – для садоводства</t>
  </si>
  <si>
    <t>55:21:120701:35</t>
  </si>
  <si>
    <t>Свидетельство серия 55 АА № 669180 от 08.11.2012г.</t>
  </si>
  <si>
    <t>Земельный участок. Земли  сельскохозяйственного назначения –для садоводства</t>
  </si>
  <si>
    <t>55:21:120701:62</t>
  </si>
  <si>
    <t>Свидетельство серия 55 АА № 887721 от 14.08.2013г.</t>
  </si>
  <si>
    <t>55:21:120701:202</t>
  </si>
  <si>
    <t>Свидетельство серия 55 АА №669064 от 02.11.2012г.</t>
  </si>
  <si>
    <t>55:21:120701:167</t>
  </si>
  <si>
    <t>Свидетельство серия 55 АА № 6158711 от 18.09.2012г</t>
  </si>
  <si>
    <t>55:21:120701:166</t>
  </si>
  <si>
    <t>Свидетельство серия 55 АА № 615867 от 17.09.2012г</t>
  </si>
  <si>
    <t>55:21:120701:313</t>
  </si>
  <si>
    <t>Свидетельство серия 55 АА № 902257 от 17.08.2012г.</t>
  </si>
  <si>
    <t>55:21:120701:104</t>
  </si>
  <si>
    <t>Свидетельство серия 55 АВ № 615730 от 22.06.2009г.</t>
  </si>
  <si>
    <t>55:21:120701:339</t>
  </si>
  <si>
    <t>Свидетельство серия 55 АА № 615868 от 17.09.2012г.</t>
  </si>
  <si>
    <t>Омская область, Павлоградский р-он, Нивский сельский округ, садовое товарищество "Энтузиаст"</t>
  </si>
  <si>
    <t xml:space="preserve">Земельный участок - земли сельскохозяйственного назначения - для садоводства </t>
  </si>
  <si>
    <t>55:21:120701:74</t>
  </si>
  <si>
    <t>Свидетельство серия 55  № 023742 от 21.04.2016г</t>
  </si>
  <si>
    <t>55:21:120701:209</t>
  </si>
  <si>
    <t>Свидетельство серия 55  № 0237421 от 21.04.2016г</t>
  </si>
  <si>
    <t>Омская область, Павлоградский район, Нивское сельское поселение, северо-восточнее д. Бердовка</t>
  </si>
  <si>
    <t>Земельный участок, земли промышл., энергетик., трансп.. связи, радиовещ., телевид., информат,, земли для обеспеч. косм. – для размещения кладбища</t>
  </si>
  <si>
    <t>55:21:120801:264</t>
  </si>
  <si>
    <t>Свидетельство серия 55 АБ № 304519 от 23.05.2014г.</t>
  </si>
  <si>
    <t>Омская область, Павлоградский район, Нивское сельское поселение, восточнее д. Липов Кут</t>
  </si>
  <si>
    <t>55:21:120801:270</t>
  </si>
  <si>
    <t>Свидетельство серия 55 АБ № 258235 от 22.08.2014г.</t>
  </si>
  <si>
    <t>Омская область, Павлоградский район, Нивское сельское поселение, северо-западнее  д. Явлено-Покровка</t>
  </si>
  <si>
    <t>55:21:120801:267</t>
  </si>
  <si>
    <t>Свидетельство серия 55 АБ № 304517 от 23.05.2014г.</t>
  </si>
  <si>
    <t>Омская область, Павлоградский район, Нивское сельское поселение, восточнее д. Назаровка</t>
  </si>
  <si>
    <t>55:21:120801:263</t>
  </si>
  <si>
    <t>Свидетельство серия 55 АБ № 304515 от 26.05.2014г</t>
  </si>
  <si>
    <t>Омская область, Павлоградский район, д. Явлено-Покровка, ул. Новая</t>
  </si>
  <si>
    <t>Земельный участок. земли населенных пунктов –для размещения автомобильных дорог</t>
  </si>
  <si>
    <t>55:21:120201:490</t>
  </si>
  <si>
    <t>Свидетельство серия 55  № 000162 от 11.08.2015г.</t>
  </si>
  <si>
    <t>Омская область, Павлоградский район, д. Явлено-Покровка, ул. Советская, от автодороги Павлоградка-Богодуховка до жилого дома № 24 по ул. Советская</t>
  </si>
  <si>
    <t>55:21:120201:254</t>
  </si>
  <si>
    <t>Свидетельство серия 55 АА № 594354 от 28.12.2011г.</t>
  </si>
  <si>
    <t>Омская область, Павлоградский район, д. Явлено-Покровка, ул. Восточная</t>
  </si>
  <si>
    <t>55:21:120201:489</t>
  </si>
  <si>
    <t>Свидетельство серия 55  № 000163 от 11.08.2015г.</t>
  </si>
  <si>
    <t>Омская область, Павлоградский район, д. Липов Кут, ул. Школьная</t>
  </si>
  <si>
    <t>55:21:000000:579</t>
  </si>
  <si>
    <t>Свидетельство серия 55  № 000164 от 11.08.2015г.</t>
  </si>
  <si>
    <t>Омская область, Павлоградский район, д. Явлено-Покровка, ул. Мира</t>
  </si>
  <si>
    <t>55:21:120201:491</t>
  </si>
  <si>
    <t>Свидетельство серия 55  № 000166 от 11.08.2015г.</t>
  </si>
  <si>
    <t>Омская область, Павлоградский район, д. Липов Кут, ул. Зеленая</t>
  </si>
  <si>
    <t>55:21:000000:555</t>
  </si>
  <si>
    <t>Свидетельство серия 55  № 000161 от 11.08.2015г</t>
  </si>
  <si>
    <t>Омская область, Павлоградский район, д. Явлено-Покровка, ул. Мира, д 4</t>
  </si>
  <si>
    <t>Земельный участок. земли населенных пунктов –под объекты культурно-бытового назначения</t>
  </si>
  <si>
    <t>55:21:120201:150</t>
  </si>
  <si>
    <t>Свидетельство серия 55АБ  № 213820 от 06.07.2015г</t>
  </si>
  <si>
    <r>
      <t xml:space="preserve">Выписка из ЕГРН от 13.12.2019 г. постоянное </t>
    </r>
    <r>
      <rPr>
        <sz val="9"/>
        <color rgb="FFFF0000"/>
        <rFont val="Times New Roman"/>
        <family val="1"/>
        <charset val="204"/>
      </rPr>
      <t xml:space="preserve">(бессрочное) </t>
    </r>
    <r>
      <rPr>
        <sz val="9"/>
        <color rgb="FF000000"/>
        <rFont val="Times New Roman"/>
        <family val="1"/>
        <charset val="204"/>
      </rPr>
      <t>пользование № 55:21:120201:150-55/107/2019-1 МКУК "Нивский ДЦ"</t>
    </r>
  </si>
  <si>
    <t>Омская область, Павлоградский район, д. Назаровка, ул. Центральная, 23</t>
  </si>
  <si>
    <t>55:21:120301:78</t>
  </si>
  <si>
    <t>Свидетельство серия 55  № 023438 от 04.03.2016г</t>
  </si>
  <si>
    <r>
      <t xml:space="preserve">Выписка из ЕГРН от 11.12.2019 г. постоянное </t>
    </r>
    <r>
      <rPr>
        <sz val="9"/>
        <color rgb="FFFF0000"/>
        <rFont val="Times New Roman"/>
        <family val="1"/>
        <charset val="204"/>
      </rPr>
      <t xml:space="preserve">(бессрочное) </t>
    </r>
    <r>
      <rPr>
        <sz val="9"/>
        <color rgb="FF000000"/>
        <rFont val="Times New Roman"/>
        <family val="1"/>
        <charset val="204"/>
      </rPr>
      <t>пользование № 55:21:120301:78-55/107/2019-1 МКУК "Нивский ДЦ"</t>
    </r>
  </si>
  <si>
    <t>Омская область, Павлоградский район, д. Бердовка, ул. Центральная, 10</t>
  </si>
  <si>
    <t>55:21:120401:48</t>
  </si>
  <si>
    <t>Свидетельство серия 55  № 023437 от 04.03.2016г</t>
  </si>
  <si>
    <r>
      <t xml:space="preserve">Выписка из ЕГРН от 13.12.2019 г. постоянное </t>
    </r>
    <r>
      <rPr>
        <sz val="9"/>
        <color rgb="FFFF0000"/>
        <rFont val="Times New Roman"/>
        <family val="1"/>
        <charset val="204"/>
      </rPr>
      <t xml:space="preserve">(бессрочное) </t>
    </r>
    <r>
      <rPr>
        <sz val="9"/>
        <color rgb="FF000000"/>
        <rFont val="Times New Roman"/>
        <family val="1"/>
        <charset val="204"/>
      </rPr>
      <t>пользование № 55:21:120401:48-55/107/2019-1 МКУК "Нивский ДЦ"</t>
    </r>
  </si>
  <si>
    <t>Омская область, Павлоградский район, Нивское сельское оселение, восточнее д. Назаровка</t>
  </si>
  <si>
    <t>Земельный участок. Земли сельскохозяйственного назначения – для выпаса скота</t>
  </si>
  <si>
    <t>55:21:000000:658</t>
  </si>
  <si>
    <r>
      <t xml:space="preserve">Выписка из ЕГРН  постоянное </t>
    </r>
    <r>
      <rPr>
        <sz val="8"/>
        <color rgb="FFFF0000"/>
        <rFont val="Times New Roman"/>
        <family val="1"/>
        <charset val="204"/>
      </rPr>
      <t>(бессрочное</t>
    </r>
    <r>
      <rPr>
        <sz val="8"/>
        <color rgb="FF000000"/>
        <rFont val="Times New Roman"/>
        <family val="1"/>
        <charset val="204"/>
      </rPr>
      <t>) пользование, 55:21:000000:658-55/047/2017-1 от 15.09.2017г.</t>
    </r>
  </si>
  <si>
    <t>Выписка из ЕГРН от 20.10.2017г.</t>
  </si>
  <si>
    <t>Выписка из ЕГРН,  собственность 55:21:000000:658-55/047/2017-3 от 20.10.2017г.</t>
  </si>
  <si>
    <t>Омская область, Павлоградский район, Нивское сельское поселение, юго-западнее д. назаровка</t>
  </si>
  <si>
    <t>55:21:000000:659</t>
  </si>
  <si>
    <r>
      <t xml:space="preserve">Выписка из ЕГРН  постоянное </t>
    </r>
    <r>
      <rPr>
        <sz val="8"/>
        <color rgb="FFFF0000"/>
        <rFont val="Times New Roman"/>
        <family val="1"/>
        <charset val="204"/>
      </rPr>
      <t>(бессрочное</t>
    </r>
    <r>
      <rPr>
        <sz val="8"/>
        <color rgb="FF000000"/>
        <rFont val="Times New Roman"/>
        <family val="1"/>
        <charset val="204"/>
      </rPr>
      <t>) пользование, 55:21:000000:659-55/047/2017-1 от 15.09.2017г.</t>
    </r>
  </si>
  <si>
    <t>Омская область, Павлоградкий район, д.Бердовка, переулок Центральный</t>
  </si>
  <si>
    <t>Земельный участок. земли населенных пунктов –Улично-дорожная сеть</t>
  </si>
  <si>
    <t>55:21:120401:265</t>
  </si>
  <si>
    <r>
      <t xml:space="preserve">Выписка из ЕГРН  постоянное </t>
    </r>
    <r>
      <rPr>
        <sz val="8"/>
        <color rgb="FFFF0000"/>
        <rFont val="Times New Roman"/>
        <family val="1"/>
        <charset val="204"/>
      </rPr>
      <t>(бессрочное</t>
    </r>
    <r>
      <rPr>
        <sz val="8"/>
        <color rgb="FF000000"/>
        <rFont val="Times New Roman"/>
        <family val="1"/>
        <charset val="204"/>
      </rPr>
      <t>) пользование, 55:21:120401:265-55/107/2021-1 от 10.12.2021г.</t>
    </r>
  </si>
  <si>
    <t>Выписка из ЕГРН (прекращено с 09.03.2022 г.)</t>
  </si>
  <si>
    <t>Выписка из ЕГРН, обственность 55:21:120401:265-55/107/2022-2 от 09.03.2022</t>
  </si>
  <si>
    <t>Омская область, Павлоградкий район, д.Назаровка, ул.Центральная, южнее здания № 23</t>
  </si>
  <si>
    <t>Земельный участок. Земли населенных пунктов-Площадки для занятия спортом</t>
  </si>
  <si>
    <t>55:21:120301:335</t>
  </si>
  <si>
    <r>
      <t xml:space="preserve">Выписка из ЕГРН  постоянное </t>
    </r>
    <r>
      <rPr>
        <sz val="8"/>
        <color rgb="FFFF0000"/>
        <rFont val="Times New Roman"/>
        <family val="1"/>
        <charset val="204"/>
      </rPr>
      <t>(бессрочное</t>
    </r>
    <r>
      <rPr>
        <sz val="8"/>
        <color rgb="FF000000"/>
        <rFont val="Times New Roman"/>
        <family val="1"/>
        <charset val="204"/>
      </rPr>
      <t>) пользование, 55:21:120301:335-55/107/2022-1 от 24.11.2022г.</t>
    </r>
  </si>
  <si>
    <t>Выписка из ЕГРН (прекращено с 23.12.2022 г.)</t>
  </si>
  <si>
    <t>Выписка из ЕГРН, обственность 55:21:120301:335-55/097/2022-3 от 23.12.2022</t>
  </si>
  <si>
    <t>Жилой фонд</t>
  </si>
  <si>
    <t>Квартира</t>
  </si>
  <si>
    <t>Омская область, Павлоградский район, д Липов кут, ул. Школьная, д. 18, кв. 2</t>
  </si>
  <si>
    <t>55:21:120501:188</t>
  </si>
  <si>
    <t>Выписка из единого государственного реестра прав на недвижимое имущество, собственность. 55-55/017-55/110/013/2016-646/1 от 04.10.2016г</t>
  </si>
  <si>
    <t>Выписка из ЕГРН от 17.03.2017</t>
  </si>
  <si>
    <t>Долевая собственность: Прокопьев Максим Александрович; Прокопьев Александр Иванович; Прокопьева Галина Семеновна;</t>
  </si>
  <si>
    <t xml:space="preserve">Выписка из ЕГРП на недвижимое имущество, собственность- общая долевая собственность 1/3,  55:21:120501:188-55/047/2017-4.  17.03.2017г.  1/3, 55:21:120501:188-55/047/2017-2.  17.03.2017г.  1/3, 55:21:120501:188-55/047/2017-3.  17.03.2017г.  </t>
  </si>
  <si>
    <t>ИТОГО</t>
  </si>
  <si>
    <t>Инженерные коммуникации</t>
  </si>
  <si>
    <t>Казна Администрации Нивского сельского поселения Павлоградского муниципального района Омской области</t>
  </si>
  <si>
    <t>Строительство газовых сетей</t>
  </si>
  <si>
    <t>Омская область, Павлоградский район, д. Явлено-Покровка – для  жителей  населенного пункта</t>
  </si>
  <si>
    <t>Расширение сети газоснабжения д. Явлено-Покровка Павлоградского района Омской области. Общая площадь 3,387 км. 2014 год</t>
  </si>
  <si>
    <t>собственность не оформлена</t>
  </si>
  <si>
    <t>Сооружения</t>
  </si>
  <si>
    <t>Памятник ВОВ (обелиск)</t>
  </si>
  <si>
    <t>Омская область, Павлоградский район, д. Назаровка ул. Центральная, м.п. в 30м. от здания школы по ул. Центральная № 23</t>
  </si>
  <si>
    <t>Памятник участникам ВОВ – назначение культурно-зрелищное, Литер А</t>
  </si>
  <si>
    <t>55:21:120301:143</t>
  </si>
  <si>
    <t>Свидетельство серия 55 АА № 149574 от 25.05.2010г.</t>
  </si>
  <si>
    <t>Омская область, Павлоградский район, д. Явлено-Покровка,  в 50м от здания Дома Культуры по ул. Мира № 4</t>
  </si>
  <si>
    <t>55:21:120201:347</t>
  </si>
  <si>
    <t>Свидетельство серия 55  № 000775 от 25.05.2010г.</t>
  </si>
  <si>
    <t>Пожарный гидрант</t>
  </si>
  <si>
    <t>Омская область, Павлоградский район,-  д. Явлено-Покровка</t>
  </si>
  <si>
    <t>Подземный пожарный гидрант высотой 2500мм - сооружение. Установлен пожарный гидрант в д. Явлено-Покровка</t>
  </si>
  <si>
    <t>Омская область, Павлоградский район, д. Назаровка</t>
  </si>
  <si>
    <t>Подземный пожарный гидрант высотой 2500мм - сооружение. Установлен пожарный гидрант в д. Назаровка.</t>
  </si>
  <si>
    <t>Омская область, Павлоградский район, д. Бердовка</t>
  </si>
  <si>
    <t>Подземный пожарный гидрант высотой 2500мм - сооружение. Установлен пожарный гидрант в д. Бердовка.</t>
  </si>
  <si>
    <t>Подземный пожарный гидрант высотой 2500мм - сооружение. Установлен пожарный гидрант в д. Липов Кут</t>
  </si>
  <si>
    <t>Остановочный павильон</t>
  </si>
  <si>
    <t>Пандус</t>
  </si>
  <si>
    <t xml:space="preserve">Омская область, Павлоградский район,р.п. Павлоградка, ул. Ленина, 45 </t>
  </si>
  <si>
    <t>Песочница</t>
  </si>
  <si>
    <t>Омская область, Павлоградский район,д. Назаровка</t>
  </si>
  <si>
    <t>Беседка</t>
  </si>
  <si>
    <t>Омская область, Павлоградский район, д. ЛиповКут</t>
  </si>
  <si>
    <t>Глава Нивского сельского поселения                                                                      Е.Г. Бохан</t>
  </si>
  <si>
    <t>м.п.</t>
  </si>
  <si>
    <t>Главный бухгалтер                                                                                                     Н.Н. Агафонова</t>
  </si>
  <si>
    <t>Выписка из ЕГРН Постоянное (бессрочное) пользование
№ 55-55-17/005/2010-573 от 05.04.2010</t>
  </si>
  <si>
    <t>Выписка из ЕГРН Постоянное (бессрочное) пользование
№ 55-55-17/005/2010-574 от 05.04.2010</t>
  </si>
  <si>
    <t>Выписка из ЕГРН Постоянное (бессрочное) пользование
№ 55-55-17/010/2013-485 от 10.06.2013</t>
  </si>
  <si>
    <t>Выписка из ЕГРН Постоянное (бессрочное) пользование
№ 55-55-17/015/2012-259 от 18.06.2012</t>
  </si>
  <si>
    <t>Выписка из ЕГРН Постоянное (бессрочное) пользование
№ 55-55-17/015/2012-260 от 18.06.2012</t>
  </si>
  <si>
    <t>Выписка из ЕГРН Постоянное (бессрочное) пользование
№ 55-55-17/010/2013-495 от 10.06.2013</t>
  </si>
  <si>
    <t>Выписка из ЕГРН Постоянное (бессрочное) пользование
№ 55-55-17/015/2012-323 от 04.07.2012</t>
  </si>
  <si>
    <t>Выписка из ЕГРН Постоянное (бессрочное) пользование
№ 55-55-17/015/2012-324 от 04.07.2012</t>
  </si>
  <si>
    <t>Выписка из ЕГРН Постоянное (бессрочное) пользование
№ 55-55-17/015/2012-325 от 04.07.2012</t>
  </si>
  <si>
    <t>Выписка из ЕГРН Постоянное (бессрочное) пользование
№ б/н
№ 55-55-17/015/2012-326 от 04.07.2012. Иные права № б/н</t>
  </si>
  <si>
    <t>Выписка из ЕГРН Постоянное (бессрочное) пользование
№ 55-55/017-55/117/010/2015-30/1
от 20.01.2015</t>
  </si>
  <si>
    <t>Выписка из ЕГРН Постоянное (бессрочное) пользование
№ 55-55-17/016/2011-097 от 12.12.2011</t>
  </si>
  <si>
    <t>Выписка из ЕГРН Постоянное (бессрочное) пользование
№ 55-55/017-55/117/010/2015-31/1
от 20.01.2015</t>
  </si>
  <si>
    <t>Выписка из ЕГРН Постоянное (бессрочное) пользование
№ 55-55/017-55/117/010/2015-681/1
от 06.07.2015</t>
  </si>
  <si>
    <t>Выписка из ЕГРН Постоянное (бессрочное) пользование
№ 55-55/017-55/117/010/2015-32/1
от 20.01.2015</t>
  </si>
  <si>
    <t>Выписка из ЕГРН Постоянное (бессрочное) пользование
№ 55-55/017-55/117/010/2015-33/1
от 20.01.2015</t>
  </si>
  <si>
    <t>Выписка из ЕГРН, прекращено право с 11.05.2023</t>
  </si>
  <si>
    <t>Нивское сельское поселение Павлоградского муниципального района Омской области</t>
  </si>
  <si>
    <t>х</t>
  </si>
  <si>
    <r>
      <t xml:space="preserve">Выписка из ЕГРН  постоянное </t>
    </r>
    <r>
      <rPr>
        <sz val="8"/>
        <color rgb="FFFF0000"/>
        <rFont val="Times New Roman"/>
        <family val="1"/>
        <charset val="204"/>
      </rPr>
      <t>(бессрочное</t>
    </r>
    <r>
      <rPr>
        <sz val="8"/>
        <color rgb="FF000000"/>
        <rFont val="Times New Roman"/>
        <family val="1"/>
        <charset val="204"/>
      </rPr>
      <t>) пользование, 55:21:000000:646-55/047/2017-1 от 16.08.2017г</t>
    </r>
  </si>
  <si>
    <r>
      <t xml:space="preserve">Выписка из ЕГРН  постоянное </t>
    </r>
    <r>
      <rPr>
        <sz val="8"/>
        <color rgb="FFFF0000"/>
        <rFont val="Times New Roman"/>
        <family val="1"/>
        <charset val="204"/>
      </rPr>
      <t>(бессрочное</t>
    </r>
    <r>
      <rPr>
        <sz val="8"/>
        <color rgb="FF000000"/>
        <rFont val="Times New Roman"/>
        <family val="1"/>
        <charset val="204"/>
      </rPr>
      <t>) пользование, 55:21:000000:653-55/047/2017-1 от 16.08.2017г</t>
    </r>
  </si>
  <si>
    <t>Постоянное (бессрочное) пользование № 55:21:120201:150-55/107/2019-1 от 13.12.2019</t>
  </si>
  <si>
    <t>Постоянное (бессрочное) пользование № 55:21:120301:78-55/107/2019-1 от 11.12.2019</t>
  </si>
  <si>
    <t>Постоянное (бессрочное) пользование № 55:21:120401:48-55/107/2019-1 от 13.12.2019</t>
  </si>
  <si>
    <t>Российская Федерация, Омская область, Павлоградский муниципальный район, Нивское сельское поселение, деревня Явлено-Покровка, улица Советская,южнее дома №2</t>
  </si>
  <si>
    <t>Земельный участок. Земли населенных пунктов-Развлечения</t>
  </si>
  <si>
    <t>55:21:120201:623</t>
  </si>
  <si>
    <t>Выписка из ЕГРН  постоянное (бессрочное) пользование, 55:21:120201:623-55/107/2023-1 от 06.09.2023г.</t>
  </si>
  <si>
    <t>Выписка из ЕГРН (прекращено с 18.09.2023 г.)</t>
  </si>
  <si>
    <t>Выписка из ЕГРН, обственность 55:21:120201:623-55/107/2023-2 от 18.09.2023г.</t>
  </si>
  <si>
    <t>Свидетельство серия 55 АА № 669089 от 31.10.2012 г., Выписка из ЕГРН от 19.07.2023г.</t>
  </si>
  <si>
    <t>Подраздел 1.1 Земельные участки</t>
  </si>
  <si>
    <t>Наименование земельного участка</t>
  </si>
  <si>
    <t>Адрес (местоположение) земельного участка (с указанием кода Общероссийского классификатора территорий муниципальных образований (далее-ОКТМО -52 646 406)</t>
  </si>
  <si>
    <t>Кадастровый номер земельного участка (с датой присвоения)</t>
  </si>
  <si>
    <t>Сведения о правообладателе земельного участка (полное наименование юридического лица, место нахождения, основной государственный регистрационный номер (далее -ОГРН 1055515026676)</t>
  </si>
  <si>
    <t>Нивское сельское поселение Павлоградского муниципального района Омской области, Омская обл. Павлоградский р-н, д. Явлено-Покровка, ул. Мира, 3</t>
  </si>
  <si>
    <t>Сведения о кадастровой стоимости земельного участка</t>
  </si>
  <si>
    <t>Сведения о производственном улучшении земельного участка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</si>
  <si>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прекращения, адрес в пределах места нахождения (для юр. лиц), ИНН, КПП, ОГРН</t>
  </si>
  <si>
    <t>нет</t>
  </si>
  <si>
    <t>Нивское сельское поселение Павлоградского муниципального района Омской области, Омская обл, Павлоградский р-н, д. Явлено-Покровка, ул. Мира, 3</t>
  </si>
  <si>
    <t>Администрация Нивского сельского поселения Павлоградского муниципального района Омской области, мская обл, Павлоградский р-н, д. Явлено-Покровка, ул. Мира, 3</t>
  </si>
  <si>
    <t>Администрация Нивского сельского поселения Павлоградского муниципального района Омской области, Омская обл, Павлоградский р-н, д. Явлено-Покровка, ул. Мира, 3</t>
  </si>
  <si>
    <t>Подраздел 1.2  Здания, сооружения</t>
  </si>
  <si>
    <t>Сведения об основных характеристиках земельного участка</t>
  </si>
  <si>
    <t>Наименование объекта учета</t>
  </si>
  <si>
    <t>Кадастровый номер объекта учета (с датой присвоения)</t>
  </si>
  <si>
    <t>Адрес (местоположение) объекта учета (с указанием кода ОКТМО -52 646 406)</t>
  </si>
  <si>
    <t>Сведения о земельном участке, на котором расположен объект учёта (кадастровый номер, форма собственности, площадь кв.м.)</t>
  </si>
  <si>
    <t>Инвентарный номер объекта учета</t>
  </si>
  <si>
    <t>Сведения о стоимости объекта учета</t>
  </si>
  <si>
    <t>Сведения об основных характеристиках объекта учета</t>
  </si>
  <si>
    <t>БЕР 10101010010</t>
  </si>
  <si>
    <t>ЯП 1011010010</t>
  </si>
  <si>
    <t xml:space="preserve"> </t>
  </si>
  <si>
    <t>Квартира, назначение: Жилое помещение. Этаж: 1</t>
  </si>
  <si>
    <t xml:space="preserve">Устройство остановочного павильона – деревянное сооружение. Установлен в д. Бердовка. </t>
  </si>
  <si>
    <t xml:space="preserve">Пандус сооружение,   </t>
  </si>
  <si>
    <t xml:space="preserve">Деревянное сооружение, предназначение- оздоровление детей д. Бердовка. </t>
  </si>
  <si>
    <t xml:space="preserve">Деревянное сооружение, предназначение- оздоровление детей д. Назаровка.  </t>
  </si>
  <si>
    <t xml:space="preserve">Деревянное сооружение, предназначение- оздоровление детей д. Бердовка.  </t>
  </si>
  <si>
    <t xml:space="preserve">Деревянное сооружение, предназначение- оздоровление детей д. Липов Кут.  </t>
  </si>
  <si>
    <t>55:21:120301:113, муниципальная, 62 кв.м</t>
  </si>
  <si>
    <t>55:21:120201:252, муниципальная, 91 кв.м</t>
  </si>
  <si>
    <t>55:21:120401:48, муниципальная, 1227 кв.</t>
  </si>
  <si>
    <t>Сведения об изменениях объекта  учета(проиведенных достройках, капитальном ремонте, реконструкции, модернизации, сносе)</t>
  </si>
  <si>
    <t>Наименование движимого имущества (иное имущества)</t>
  </si>
  <si>
    <t>Сведения об объекте учета, в том числе: марка, модель, год выпуска, инвентарный номер</t>
  </si>
  <si>
    <t>Сведения о правообладателе</t>
  </si>
  <si>
    <t>Сведения о стоимости</t>
  </si>
  <si>
    <t>Вид вещного права, на основании которого правообладателю принадлежит обект учета,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</t>
  </si>
  <si>
    <t>Сведения об установленных  ограничениях (обременениях) с указанием  наименования вида ограничений    (обременений), основания и даты их возникновения и прекращения</t>
  </si>
  <si>
    <t>Сведения о лице, в пользу которого установлены ограничения (обременения)</t>
  </si>
  <si>
    <t>Раздел 2. Движимое имущество</t>
  </si>
  <si>
    <t>Подраздел 2.1</t>
  </si>
  <si>
    <t>Прицеп к л/автомобилю</t>
  </si>
  <si>
    <t xml:space="preserve">Автомобиль </t>
  </si>
  <si>
    <t>RENAULT LOGAN, Идентификационный номер (VIN) X7L4SRLV463546159</t>
  </si>
  <si>
    <t>ВАЗ - 21053, 2005 г, Идентификационный номер (VIN) XTA 21053062055995</t>
  </si>
  <si>
    <t>Идентификационный номер (VIN) X8L 82130380045794</t>
  </si>
  <si>
    <t>Администрация Нивского сельского поселения</t>
  </si>
  <si>
    <t>МКУ «ХЭС» Администрации Нивского сельского поселения</t>
  </si>
  <si>
    <t>Постановление Нивского сельского поселения № 72-п от 10.11.10</t>
  </si>
  <si>
    <t>Распоряжение от 17.03.2006г 346-р (Постановление Нивского сельского поселения № 72-п от 10.11.10)</t>
  </si>
  <si>
    <t>Распоряжение от 07.08.2019 № -р; Муниципальный контракт № 2019001 от 15.07.2019 (ООО "Автоцентр "Евразия")</t>
  </si>
  <si>
    <t>Балансовая стоимость (руб.)</t>
  </si>
  <si>
    <t>Остаточная стоимость (руб.)</t>
  </si>
  <si>
    <t>ВЫПИСКА ИЗ РЕЕСТРА 
муниципального имущества, 
входящего в состав муниципальной  казны Нивского сельского поселения
Павлоградского муниципального района Омской области на 01.04.2024 г.</t>
  </si>
  <si>
    <t xml:space="preserve">ВЫПИСКА ИЗ РЕЕСТРА 
муниципального имущества, 
входящего в состав муниципальной  казны Нивского сельского поселения
Павлоградского муниципального района Омской области на 01.04.2024 г.
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</si>
</sst>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2" fontId="6" fillId="2" borderId="2" xfId="0" applyNumberFormat="1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vertical="top" wrapText="1"/>
    </xf>
    <xf numFmtId="2" fontId="6" fillId="2" borderId="5" xfId="0" applyNumberFormat="1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center" vertical="top" wrapText="1"/>
    </xf>
    <xf numFmtId="0" fontId="2" fillId="0" borderId="0" xfId="0" applyFont="1" applyFill="1"/>
    <xf numFmtId="0" fontId="3" fillId="2" borderId="2" xfId="0" applyFont="1" applyFill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textRotation="90" wrapText="1"/>
    </xf>
    <xf numFmtId="0" fontId="8" fillId="4" borderId="2" xfId="0" applyFont="1" applyFill="1" applyBorder="1" applyAlignment="1">
      <alignment horizontal="center" vertical="top" wrapText="1"/>
    </xf>
    <xf numFmtId="2" fontId="8" fillId="4" borderId="2" xfId="0" applyNumberFormat="1" applyFont="1" applyFill="1" applyBorder="1" applyAlignment="1">
      <alignment horizontal="right" vertical="top" wrapText="1"/>
    </xf>
    <xf numFmtId="0" fontId="9" fillId="0" borderId="2" xfId="0" applyFont="1" applyBorder="1" applyAlignment="1">
      <alignment horizontal="center" vertical="top" wrapText="1"/>
    </xf>
    <xf numFmtId="0" fontId="1" fillId="5" borderId="4" xfId="0" applyFont="1" applyFill="1" applyBorder="1" applyAlignment="1">
      <alignment horizontal="left"/>
    </xf>
    <xf numFmtId="0" fontId="0" fillId="5" borderId="4" xfId="0" applyFill="1" applyBorder="1" applyAlignment="1"/>
    <xf numFmtId="2" fontId="0" fillId="5" borderId="4" xfId="0" applyNumberFormat="1" applyFill="1" applyBorder="1" applyAlignment="1">
      <alignment horizontal="right"/>
    </xf>
    <xf numFmtId="0" fontId="10" fillId="5" borderId="4" xfId="0" applyFont="1" applyFill="1" applyBorder="1" applyAlignment="1">
      <alignment vertical="top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6" borderId="2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top" wrapText="1"/>
    </xf>
    <xf numFmtId="2" fontId="6" fillId="4" borderId="2" xfId="0" applyNumberFormat="1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right" vertical="top" wrapText="1"/>
    </xf>
    <xf numFmtId="0" fontId="6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center" vertical="top" wrapText="1"/>
    </xf>
    <xf numFmtId="2" fontId="12" fillId="7" borderId="2" xfId="0" applyNumberFormat="1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vertical="top" wrapText="1"/>
    </xf>
    <xf numFmtId="0" fontId="3" fillId="7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2" xfId="0" applyNumberFormat="1" applyFont="1" applyFill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6" fillId="6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vertical="top" wrapText="1"/>
    </xf>
    <xf numFmtId="2" fontId="6" fillId="6" borderId="2" xfId="0" applyNumberFormat="1" applyFont="1" applyFill="1" applyBorder="1" applyAlignment="1">
      <alignment horizontal="right" vertical="top" wrapText="1"/>
    </xf>
    <xf numFmtId="0" fontId="3" fillId="6" borderId="2" xfId="0" applyFont="1" applyFill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0" fontId="8" fillId="6" borderId="2" xfId="0" applyFont="1" applyFill="1" applyBorder="1" applyAlignment="1">
      <alignment horizontal="center" vertical="top" wrapText="1"/>
    </xf>
    <xf numFmtId="0" fontId="2" fillId="3" borderId="0" xfId="0" applyFont="1" applyFill="1"/>
    <xf numFmtId="2" fontId="6" fillId="0" borderId="2" xfId="0" applyNumberFormat="1" applyFont="1" applyBorder="1" applyAlignment="1">
      <alignment horizontal="right" vertical="top" wrapText="1"/>
    </xf>
    <xf numFmtId="0" fontId="1" fillId="5" borderId="3" xfId="0" applyFont="1" applyFill="1" applyBorder="1" applyAlignment="1">
      <alignment horizontal="left"/>
    </xf>
    <xf numFmtId="0" fontId="0" fillId="5" borderId="4" xfId="0" applyFont="1" applyFill="1" applyBorder="1" applyAlignment="1"/>
    <xf numFmtId="2" fontId="0" fillId="5" borderId="4" xfId="0" applyNumberFormat="1" applyFont="1" applyFill="1" applyBorder="1" applyAlignment="1">
      <alignment horizontal="right"/>
    </xf>
    <xf numFmtId="0" fontId="0" fillId="5" borderId="6" xfId="0" applyFont="1" applyFill="1" applyBorder="1" applyAlignment="1"/>
    <xf numFmtId="0" fontId="2" fillId="0" borderId="0" xfId="0" applyFont="1" applyAlignment="1"/>
    <xf numFmtId="0" fontId="15" fillId="0" borderId="2" xfId="0" applyFont="1" applyBorder="1" applyAlignment="1">
      <alignment horizontal="center" vertical="top" wrapText="1"/>
    </xf>
    <xf numFmtId="0" fontId="8" fillId="7" borderId="2" xfId="0" applyFont="1" applyFill="1" applyBorder="1" applyAlignment="1">
      <alignment vertical="top" wrapText="1"/>
    </xf>
    <xf numFmtId="0" fontId="16" fillId="7" borderId="2" xfId="0" applyFont="1" applyFill="1" applyBorder="1" applyAlignment="1">
      <alignment horizontal="center" vertical="top" wrapText="1"/>
    </xf>
    <xf numFmtId="2" fontId="16" fillId="7" borderId="2" xfId="0" applyNumberFormat="1" applyFont="1" applyFill="1" applyBorder="1" applyAlignment="1">
      <alignment horizontal="right" vertical="top" wrapText="1"/>
    </xf>
    <xf numFmtId="0" fontId="8" fillId="7" borderId="2" xfId="0" applyFont="1" applyFill="1" applyBorder="1" applyAlignment="1">
      <alignment horizontal="center" vertical="top" wrapText="1"/>
    </xf>
    <xf numFmtId="0" fontId="9" fillId="7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14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6" fillId="0" borderId="2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center" vertical="top" wrapText="1"/>
    </xf>
    <xf numFmtId="2" fontId="6" fillId="8" borderId="2" xfId="0" applyNumberFormat="1" applyFont="1" applyFill="1" applyBorder="1" applyAlignment="1">
      <alignment horizontal="right" vertical="top" wrapText="1"/>
    </xf>
    <xf numFmtId="0" fontId="6" fillId="8" borderId="2" xfId="0" applyFont="1" applyFill="1" applyBorder="1" applyAlignment="1">
      <alignment vertical="top" wrapText="1"/>
    </xf>
    <xf numFmtId="0" fontId="3" fillId="8" borderId="2" xfId="0" applyFont="1" applyFill="1" applyBorder="1" applyAlignment="1">
      <alignment vertical="top" wrapText="1"/>
    </xf>
    <xf numFmtId="0" fontId="3" fillId="9" borderId="2" xfId="0" applyFont="1" applyFill="1" applyBorder="1" applyAlignment="1">
      <alignment vertical="top" wrapText="1"/>
    </xf>
    <xf numFmtId="0" fontId="20" fillId="9" borderId="0" xfId="0" applyFont="1" applyFill="1" applyAlignment="1">
      <alignment wrapText="1"/>
    </xf>
    <xf numFmtId="43" fontId="21" fillId="0" borderId="0" xfId="1" applyNumberFormat="1" applyFont="1"/>
    <xf numFmtId="43" fontId="2" fillId="0" borderId="0" xfId="1" applyFont="1"/>
    <xf numFmtId="0" fontId="5" fillId="6" borderId="2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center" vertical="top" wrapText="1"/>
    </xf>
    <xf numFmtId="2" fontId="6" fillId="6" borderId="2" xfId="0" applyNumberFormat="1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top" wrapText="1"/>
    </xf>
    <xf numFmtId="2" fontId="6" fillId="2" borderId="5" xfId="0" applyNumberFormat="1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left"/>
    </xf>
    <xf numFmtId="0" fontId="2" fillId="0" borderId="0" xfId="0" applyFont="1" applyBorder="1"/>
    <xf numFmtId="0" fontId="0" fillId="5" borderId="6" xfId="0" applyFill="1" applyBorder="1" applyAlignment="1"/>
    <xf numFmtId="14" fontId="14" fillId="0" borderId="0" xfId="0" applyNumberFormat="1" applyFont="1" applyFill="1" applyBorder="1" applyAlignment="1">
      <alignment vertical="top"/>
    </xf>
    <xf numFmtId="2" fontId="6" fillId="4" borderId="2" xfId="0" applyNumberFormat="1" applyFont="1" applyFill="1" applyBorder="1" applyAlignment="1">
      <alignment horizontal="center" vertical="top" wrapText="1"/>
    </xf>
    <xf numFmtId="2" fontId="6" fillId="8" borderId="2" xfId="0" applyNumberFormat="1" applyFont="1" applyFill="1" applyBorder="1" applyAlignment="1">
      <alignment horizontal="center" vertical="top" wrapText="1"/>
    </xf>
    <xf numFmtId="2" fontId="12" fillId="7" borderId="2" xfId="0" applyNumberFormat="1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0" fontId="6" fillId="6" borderId="7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2" fillId="0" borderId="2" xfId="0" applyFont="1" applyBorder="1"/>
    <xf numFmtId="0" fontId="6" fillId="6" borderId="2" xfId="0" applyNumberFormat="1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1" fontId="13" fillId="0" borderId="2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1" fontId="8" fillId="4" borderId="2" xfId="0" applyNumberFormat="1" applyFont="1" applyFill="1" applyBorder="1" applyAlignment="1">
      <alignment horizontal="right" vertical="top" wrapText="1"/>
    </xf>
    <xf numFmtId="43" fontId="8" fillId="4" borderId="2" xfId="1" applyFont="1" applyFill="1" applyBorder="1" applyAlignment="1">
      <alignment horizontal="right" vertical="top" wrapText="1"/>
    </xf>
    <xf numFmtId="0" fontId="14" fillId="0" borderId="2" xfId="0" applyFont="1" applyFill="1" applyBorder="1" applyAlignment="1">
      <alignment vertical="top"/>
    </xf>
    <xf numFmtId="0" fontId="14" fillId="0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center" wrapText="1"/>
    </xf>
    <xf numFmtId="14" fontId="22" fillId="0" borderId="7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6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ECFF"/>
  </sheetPr>
  <dimension ref="A1:O98"/>
  <sheetViews>
    <sheetView tabSelected="1" zoomScale="80" zoomScaleNormal="80" zoomScaleSheetLayoutView="100" workbookViewId="0">
      <selection sqref="A1:N1"/>
    </sheetView>
  </sheetViews>
  <sheetFormatPr defaultRowHeight="15"/>
  <cols>
    <col min="1" max="1" width="5.5703125" style="75" customWidth="1"/>
    <col min="2" max="2" width="15.42578125" style="1" customWidth="1"/>
    <col min="3" max="3" width="37.28515625" style="1" customWidth="1"/>
    <col min="4" max="4" width="20.5703125" style="1" customWidth="1"/>
    <col min="5" max="5" width="17.28515625" style="1" customWidth="1"/>
    <col min="6" max="6" width="32.42578125" style="1" customWidth="1"/>
    <col min="7" max="9" width="18" style="17" customWidth="1"/>
    <col min="10" max="11" width="16.7109375" style="1" customWidth="1"/>
    <col min="12" max="12" width="28.42578125" style="1" customWidth="1"/>
    <col min="13" max="13" width="13.85546875" style="74" customWidth="1"/>
    <col min="14" max="14" width="21" style="1" customWidth="1"/>
    <col min="15" max="15" width="33.28515625" style="1" customWidth="1"/>
    <col min="16" max="16384" width="9.140625" style="1"/>
  </cols>
  <sheetData>
    <row r="1" spans="1:14" ht="80.25" customHeight="1">
      <c r="A1" s="121" t="s">
        <v>317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4" ht="133.5" customHeight="1">
      <c r="A2" s="2" t="s">
        <v>0</v>
      </c>
      <c r="B2" s="3" t="s">
        <v>260</v>
      </c>
      <c r="C2" s="3" t="s">
        <v>261</v>
      </c>
      <c r="D2" s="3" t="s">
        <v>273</v>
      </c>
      <c r="E2" s="3" t="s">
        <v>262</v>
      </c>
      <c r="F2" s="3" t="s">
        <v>263</v>
      </c>
      <c r="G2" s="4" t="s">
        <v>1</v>
      </c>
      <c r="H2" s="3" t="s">
        <v>314</v>
      </c>
      <c r="I2" s="3" t="s">
        <v>315</v>
      </c>
      <c r="J2" s="3" t="s">
        <v>265</v>
      </c>
      <c r="K2" s="3" t="s">
        <v>266</v>
      </c>
      <c r="L2" s="3" t="s">
        <v>2</v>
      </c>
      <c r="M2" s="3" t="s">
        <v>3</v>
      </c>
      <c r="N2" s="3" t="s">
        <v>267</v>
      </c>
    </row>
    <row r="3" spans="1:14" ht="15" customHeight="1">
      <c r="A3" s="122" t="s">
        <v>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3"/>
    </row>
    <row r="4" spans="1:14" ht="15" customHeight="1">
      <c r="A4" s="124" t="s">
        <v>259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5"/>
    </row>
    <row r="5" spans="1:14" ht="15" customHeight="1">
      <c r="A5" s="5" t="s">
        <v>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92"/>
    </row>
    <row r="6" spans="1:14" ht="64.5" customHeight="1">
      <c r="A6" s="87">
        <v>1</v>
      </c>
      <c r="B6" s="32" t="s">
        <v>6</v>
      </c>
      <c r="C6" s="53" t="s">
        <v>7</v>
      </c>
      <c r="D6" s="32" t="s">
        <v>8</v>
      </c>
      <c r="E6" s="32" t="s">
        <v>9</v>
      </c>
      <c r="F6" s="32" t="s">
        <v>264</v>
      </c>
      <c r="G6" s="32">
        <v>2015</v>
      </c>
      <c r="H6" s="54">
        <v>33968639.979999997</v>
      </c>
      <c r="I6" s="54">
        <v>33968639.979999997</v>
      </c>
      <c r="J6" s="54">
        <v>33968639.979999997</v>
      </c>
      <c r="K6" s="89" t="s">
        <v>268</v>
      </c>
      <c r="L6" s="53" t="s">
        <v>258</v>
      </c>
      <c r="M6" s="88"/>
      <c r="N6" s="32" t="s">
        <v>10</v>
      </c>
    </row>
    <row r="7" spans="1:14" ht="66.75" customHeight="1">
      <c r="A7" s="7">
        <v>2</v>
      </c>
      <c r="B7" s="8" t="s">
        <v>6</v>
      </c>
      <c r="C7" s="9" t="s">
        <v>11</v>
      </c>
      <c r="D7" s="8" t="s">
        <v>12</v>
      </c>
      <c r="E7" s="8" t="s">
        <v>13</v>
      </c>
      <c r="F7" s="8" t="s">
        <v>264</v>
      </c>
      <c r="G7" s="8">
        <v>635</v>
      </c>
      <c r="H7" s="10">
        <v>11222729.65</v>
      </c>
      <c r="I7" s="10">
        <v>11222729.65</v>
      </c>
      <c r="J7" s="10">
        <v>11222729.65</v>
      </c>
      <c r="K7" s="90" t="s">
        <v>268</v>
      </c>
      <c r="L7" s="9" t="s">
        <v>14</v>
      </c>
      <c r="M7" s="11"/>
      <c r="N7" s="8" t="s">
        <v>10</v>
      </c>
    </row>
    <row r="8" spans="1:14" ht="63" customHeight="1">
      <c r="A8" s="7">
        <v>3</v>
      </c>
      <c r="B8" s="8" t="s">
        <v>6</v>
      </c>
      <c r="C8" s="9" t="s">
        <v>15</v>
      </c>
      <c r="D8" s="8" t="s">
        <v>8</v>
      </c>
      <c r="E8" s="8" t="s">
        <v>16</v>
      </c>
      <c r="F8" s="8" t="s">
        <v>264</v>
      </c>
      <c r="G8" s="8">
        <v>772.2</v>
      </c>
      <c r="H8" s="10">
        <v>13644011.48</v>
      </c>
      <c r="I8" s="10">
        <v>13644011.48</v>
      </c>
      <c r="J8" s="10">
        <v>13644011.48</v>
      </c>
      <c r="K8" s="90" t="s">
        <v>268</v>
      </c>
      <c r="L8" s="9" t="s">
        <v>17</v>
      </c>
      <c r="M8" s="11"/>
      <c r="N8" s="8" t="s">
        <v>10</v>
      </c>
    </row>
    <row r="9" spans="1:14" s="17" customFormat="1" ht="60.75" customHeight="1">
      <c r="A9" s="12">
        <v>4</v>
      </c>
      <c r="B9" s="13" t="s">
        <v>6</v>
      </c>
      <c r="C9" s="14" t="s">
        <v>18</v>
      </c>
      <c r="D9" s="8" t="s">
        <v>8</v>
      </c>
      <c r="E9" s="13" t="s">
        <v>19</v>
      </c>
      <c r="F9" s="8" t="s">
        <v>264</v>
      </c>
      <c r="G9" s="13">
        <v>1947</v>
      </c>
      <c r="H9" s="15">
        <v>34410479.729999997</v>
      </c>
      <c r="I9" s="15">
        <v>34410479.729999997</v>
      </c>
      <c r="J9" s="15">
        <v>34410479.729999997</v>
      </c>
      <c r="K9" s="91" t="s">
        <v>268</v>
      </c>
      <c r="L9" s="14" t="s">
        <v>20</v>
      </c>
      <c r="M9" s="16"/>
      <c r="N9" s="8" t="s">
        <v>10</v>
      </c>
    </row>
    <row r="10" spans="1:14" ht="60.75" customHeight="1">
      <c r="A10" s="7">
        <v>5</v>
      </c>
      <c r="B10" s="8" t="s">
        <v>6</v>
      </c>
      <c r="C10" s="9" t="s">
        <v>21</v>
      </c>
      <c r="D10" s="8" t="s">
        <v>8</v>
      </c>
      <c r="E10" s="8" t="s">
        <v>22</v>
      </c>
      <c r="F10" s="8" t="s">
        <v>264</v>
      </c>
      <c r="G10" s="8">
        <v>659</v>
      </c>
      <c r="H10" s="10">
        <v>11646895.810000001</v>
      </c>
      <c r="I10" s="10">
        <v>11646895.810000001</v>
      </c>
      <c r="J10" s="10">
        <v>11646895.810000001</v>
      </c>
      <c r="K10" s="90" t="s">
        <v>268</v>
      </c>
      <c r="L10" s="9" t="s">
        <v>23</v>
      </c>
      <c r="M10" s="11"/>
      <c r="N10" s="8" t="s">
        <v>10</v>
      </c>
    </row>
    <row r="11" spans="1:14" ht="60.75" customHeight="1">
      <c r="A11" s="7">
        <v>6</v>
      </c>
      <c r="B11" s="8" t="s">
        <v>6</v>
      </c>
      <c r="C11" s="9" t="s">
        <v>24</v>
      </c>
      <c r="D11" s="8" t="s">
        <v>8</v>
      </c>
      <c r="E11" s="8" t="s">
        <v>25</v>
      </c>
      <c r="F11" s="8" t="s">
        <v>264</v>
      </c>
      <c r="G11" s="8">
        <v>376.6</v>
      </c>
      <c r="H11" s="10">
        <v>6662943.4299999997</v>
      </c>
      <c r="I11" s="10">
        <v>6662943.4299999997</v>
      </c>
      <c r="J11" s="10">
        <v>6662943.4299999997</v>
      </c>
      <c r="K11" s="90" t="s">
        <v>268</v>
      </c>
      <c r="L11" s="9" t="s">
        <v>26</v>
      </c>
      <c r="M11" s="11"/>
      <c r="N11" s="8" t="s">
        <v>10</v>
      </c>
    </row>
    <row r="12" spans="1:14" ht="63" customHeight="1">
      <c r="A12" s="7">
        <v>7</v>
      </c>
      <c r="B12" s="8" t="s">
        <v>6</v>
      </c>
      <c r="C12" s="9" t="s">
        <v>27</v>
      </c>
      <c r="D12" s="8" t="s">
        <v>8</v>
      </c>
      <c r="E12" s="8" t="s">
        <v>28</v>
      </c>
      <c r="F12" s="8" t="s">
        <v>264</v>
      </c>
      <c r="G12" s="8">
        <v>949</v>
      </c>
      <c r="H12" s="10">
        <v>16772236.91</v>
      </c>
      <c r="I12" s="10">
        <v>16772236.91</v>
      </c>
      <c r="J12" s="10">
        <v>16772236.91</v>
      </c>
      <c r="K12" s="90" t="s">
        <v>268</v>
      </c>
      <c r="L12" s="9" t="s">
        <v>29</v>
      </c>
      <c r="M12" s="11"/>
      <c r="N12" s="8" t="s">
        <v>10</v>
      </c>
    </row>
    <row r="13" spans="1:14" ht="61.5" customHeight="1">
      <c r="A13" s="7">
        <v>8</v>
      </c>
      <c r="B13" s="8" t="s">
        <v>6</v>
      </c>
      <c r="C13" s="9" t="s">
        <v>30</v>
      </c>
      <c r="D13" s="8" t="s">
        <v>8</v>
      </c>
      <c r="E13" s="8" t="s">
        <v>31</v>
      </c>
      <c r="F13" s="8" t="s">
        <v>264</v>
      </c>
      <c r="G13" s="8">
        <v>577</v>
      </c>
      <c r="H13" s="10">
        <v>10197661.43</v>
      </c>
      <c r="I13" s="10">
        <v>10197661.43</v>
      </c>
      <c r="J13" s="10">
        <v>10197661.43</v>
      </c>
      <c r="K13" s="90" t="s">
        <v>268</v>
      </c>
      <c r="L13" s="9" t="s">
        <v>32</v>
      </c>
      <c r="M13" s="11"/>
      <c r="N13" s="8" t="s">
        <v>10</v>
      </c>
    </row>
    <row r="14" spans="1:14" ht="61.5" customHeight="1">
      <c r="A14" s="7">
        <v>9</v>
      </c>
      <c r="B14" s="8" t="s">
        <v>6</v>
      </c>
      <c r="C14" s="9" t="s">
        <v>33</v>
      </c>
      <c r="D14" s="8" t="s">
        <v>12</v>
      </c>
      <c r="E14" s="8" t="s">
        <v>34</v>
      </c>
      <c r="F14" s="8" t="s">
        <v>269</v>
      </c>
      <c r="G14" s="8">
        <v>718</v>
      </c>
      <c r="H14" s="10">
        <v>12689637.619999999</v>
      </c>
      <c r="I14" s="10">
        <v>12689637.619999999</v>
      </c>
      <c r="J14" s="10">
        <v>12689637.619999999</v>
      </c>
      <c r="K14" s="90" t="s">
        <v>268</v>
      </c>
      <c r="L14" s="18" t="s">
        <v>35</v>
      </c>
      <c r="M14" s="11"/>
      <c r="N14" s="8" t="s">
        <v>10</v>
      </c>
    </row>
    <row r="15" spans="1:14" ht="15" customHeight="1">
      <c r="A15" s="19"/>
      <c r="B15" s="21"/>
      <c r="C15" s="21"/>
      <c r="D15" s="22"/>
      <c r="E15" s="20" t="s">
        <v>246</v>
      </c>
      <c r="F15" s="20"/>
      <c r="G15" s="23">
        <f>SUM(G6:G14)</f>
        <v>8648.7999999999993</v>
      </c>
      <c r="H15" s="24">
        <f>SUM(H6:H14)</f>
        <v>151215236.04000002</v>
      </c>
      <c r="I15" s="24">
        <f>SUM(I6:I14)</f>
        <v>151215236.04000002</v>
      </c>
      <c r="J15" s="24">
        <f>SUM(J6:J14)</f>
        <v>151215236.04000002</v>
      </c>
      <c r="K15" s="24"/>
      <c r="L15" s="20"/>
      <c r="M15" s="25"/>
      <c r="N15" s="20"/>
    </row>
    <row r="16" spans="1:14" ht="15" customHeight="1">
      <c r="A16" s="26" t="s">
        <v>37</v>
      </c>
      <c r="B16" s="27"/>
      <c r="C16" s="27"/>
      <c r="D16" s="27"/>
      <c r="E16" s="27"/>
      <c r="F16" s="27"/>
      <c r="G16" s="27"/>
      <c r="H16" s="28"/>
      <c r="I16" s="28"/>
      <c r="J16" s="28"/>
      <c r="K16" s="28"/>
      <c r="L16" s="27"/>
      <c r="M16" s="29"/>
      <c r="N16" s="94"/>
    </row>
    <row r="17" spans="1:14" ht="63.75" customHeight="1">
      <c r="A17" s="30"/>
      <c r="B17" s="31" t="s">
        <v>38</v>
      </c>
      <c r="C17" s="31" t="s">
        <v>39</v>
      </c>
      <c r="D17" s="31" t="s">
        <v>40</v>
      </c>
      <c r="E17" s="31" t="s">
        <v>41</v>
      </c>
      <c r="F17" s="31" t="s">
        <v>270</v>
      </c>
      <c r="G17" s="32">
        <v>2410</v>
      </c>
      <c r="H17" s="31">
        <v>48850.7</v>
      </c>
      <c r="I17" s="31">
        <v>0</v>
      </c>
      <c r="J17" s="31">
        <v>48850.7</v>
      </c>
      <c r="K17" s="31" t="s">
        <v>268</v>
      </c>
      <c r="L17" s="3" t="s">
        <v>42</v>
      </c>
      <c r="M17" s="3" t="s">
        <v>43</v>
      </c>
      <c r="N17" s="31" t="s">
        <v>10</v>
      </c>
    </row>
    <row r="18" spans="1:14" ht="63" customHeight="1">
      <c r="A18" s="33">
        <v>1</v>
      </c>
      <c r="B18" s="34" t="s">
        <v>38</v>
      </c>
      <c r="C18" s="34" t="s">
        <v>39</v>
      </c>
      <c r="D18" s="34" t="s">
        <v>40</v>
      </c>
      <c r="E18" s="34" t="s">
        <v>41</v>
      </c>
      <c r="F18" s="34" t="s">
        <v>269</v>
      </c>
      <c r="G18" s="34">
        <v>2410</v>
      </c>
      <c r="H18" s="35">
        <v>96954.3</v>
      </c>
      <c r="I18" s="35">
        <v>96954.3</v>
      </c>
      <c r="J18" s="35">
        <v>96954.3</v>
      </c>
      <c r="K18" s="96" t="s">
        <v>268</v>
      </c>
      <c r="L18" s="36" t="s">
        <v>44</v>
      </c>
      <c r="M18" s="36"/>
      <c r="N18" s="34" t="s">
        <v>10</v>
      </c>
    </row>
    <row r="19" spans="1:14" ht="64.5" customHeight="1">
      <c r="A19" s="30"/>
      <c r="B19" s="31" t="s">
        <v>38</v>
      </c>
      <c r="C19" s="31" t="s">
        <v>45</v>
      </c>
      <c r="D19" s="31" t="s">
        <v>40</v>
      </c>
      <c r="E19" s="31" t="s">
        <v>46</v>
      </c>
      <c r="F19" s="31" t="s">
        <v>271</v>
      </c>
      <c r="G19" s="32">
        <v>8319</v>
      </c>
      <c r="H19" s="31">
        <v>168626.13</v>
      </c>
      <c r="I19" s="31">
        <v>0</v>
      </c>
      <c r="J19" s="31">
        <v>168626.13</v>
      </c>
      <c r="K19" s="31" t="s">
        <v>268</v>
      </c>
      <c r="L19" s="3" t="s">
        <v>47</v>
      </c>
      <c r="M19" s="3" t="s">
        <v>43</v>
      </c>
      <c r="N19" s="31" t="s">
        <v>10</v>
      </c>
    </row>
    <row r="20" spans="1:14" ht="66.75" customHeight="1">
      <c r="A20" s="33">
        <v>2</v>
      </c>
      <c r="B20" s="34" t="s">
        <v>38</v>
      </c>
      <c r="C20" s="34" t="s">
        <v>45</v>
      </c>
      <c r="D20" s="34" t="s">
        <v>40</v>
      </c>
      <c r="E20" s="34" t="s">
        <v>46</v>
      </c>
      <c r="F20" s="34" t="s">
        <v>269</v>
      </c>
      <c r="G20" s="34">
        <v>8319</v>
      </c>
      <c r="H20" s="35">
        <v>334673.37</v>
      </c>
      <c r="I20" s="35">
        <v>334673.37</v>
      </c>
      <c r="J20" s="35">
        <v>334673.37</v>
      </c>
      <c r="K20" s="96" t="s">
        <v>268</v>
      </c>
      <c r="L20" s="36" t="s">
        <v>48</v>
      </c>
      <c r="M20" s="36"/>
      <c r="N20" s="34" t="s">
        <v>10</v>
      </c>
    </row>
    <row r="21" spans="1:14" ht="66.75" customHeight="1">
      <c r="A21" s="30"/>
      <c r="B21" s="31" t="s">
        <v>38</v>
      </c>
      <c r="C21" s="31" t="s">
        <v>49</v>
      </c>
      <c r="D21" s="31" t="s">
        <v>40</v>
      </c>
      <c r="E21" s="31" t="s">
        <v>50</v>
      </c>
      <c r="F21" s="31" t="s">
        <v>271</v>
      </c>
      <c r="G21" s="32">
        <v>6401</v>
      </c>
      <c r="H21" s="31">
        <v>147927.10999999999</v>
      </c>
      <c r="I21" s="31">
        <v>0</v>
      </c>
      <c r="J21" s="31">
        <v>147927.10999999999</v>
      </c>
      <c r="K21" s="31" t="s">
        <v>268</v>
      </c>
      <c r="L21" s="3" t="s">
        <v>51</v>
      </c>
      <c r="M21" s="3" t="s">
        <v>43</v>
      </c>
      <c r="N21" s="31" t="s">
        <v>10</v>
      </c>
    </row>
    <row r="22" spans="1:14" ht="61.5" customHeight="1">
      <c r="A22" s="33">
        <v>3</v>
      </c>
      <c r="B22" s="34" t="s">
        <v>38</v>
      </c>
      <c r="C22" s="34" t="s">
        <v>49</v>
      </c>
      <c r="D22" s="34" t="s">
        <v>40</v>
      </c>
      <c r="E22" s="34" t="s">
        <v>50</v>
      </c>
      <c r="F22" s="34" t="s">
        <v>269</v>
      </c>
      <c r="G22" s="34">
        <v>6401</v>
      </c>
      <c r="H22" s="35">
        <v>257512.23</v>
      </c>
      <c r="I22" s="35">
        <v>257512.23</v>
      </c>
      <c r="J22" s="35">
        <v>257512.23</v>
      </c>
      <c r="K22" s="96" t="s">
        <v>268</v>
      </c>
      <c r="L22" s="36" t="s">
        <v>52</v>
      </c>
      <c r="M22" s="36"/>
      <c r="N22" s="34" t="s">
        <v>10</v>
      </c>
    </row>
    <row r="23" spans="1:14" ht="66" customHeight="1">
      <c r="A23" s="30"/>
      <c r="B23" s="31" t="s">
        <v>38</v>
      </c>
      <c r="C23" s="31" t="s">
        <v>53</v>
      </c>
      <c r="D23" s="31" t="s">
        <v>40</v>
      </c>
      <c r="E23" s="31" t="s">
        <v>54</v>
      </c>
      <c r="F23" s="31" t="s">
        <v>271</v>
      </c>
      <c r="G23" s="32">
        <v>5838</v>
      </c>
      <c r="H23" s="31">
        <v>1</v>
      </c>
      <c r="I23" s="31">
        <v>0</v>
      </c>
      <c r="J23" s="31">
        <v>1</v>
      </c>
      <c r="K23" s="31" t="s">
        <v>268</v>
      </c>
      <c r="L23" s="3" t="s">
        <v>55</v>
      </c>
      <c r="M23" s="3" t="s">
        <v>43</v>
      </c>
      <c r="N23" s="31" t="s">
        <v>10</v>
      </c>
    </row>
    <row r="24" spans="1:14" ht="62.25" customHeight="1">
      <c r="A24" s="33">
        <v>4</v>
      </c>
      <c r="B24" s="34" t="s">
        <v>38</v>
      </c>
      <c r="C24" s="34" t="s">
        <v>53</v>
      </c>
      <c r="D24" s="34" t="s">
        <v>40</v>
      </c>
      <c r="E24" s="34" t="s">
        <v>54</v>
      </c>
      <c r="F24" s="34" t="s">
        <v>269</v>
      </c>
      <c r="G24" s="34">
        <v>5838</v>
      </c>
      <c r="H24" s="35">
        <v>234862.74</v>
      </c>
      <c r="I24" s="35">
        <v>234862.74</v>
      </c>
      <c r="J24" s="35">
        <v>234862.74</v>
      </c>
      <c r="K24" s="96" t="s">
        <v>268</v>
      </c>
      <c r="L24" s="36" t="s">
        <v>56</v>
      </c>
      <c r="M24" s="36"/>
      <c r="N24" s="34" t="s">
        <v>10</v>
      </c>
    </row>
    <row r="25" spans="1:14" ht="62.25" customHeight="1">
      <c r="A25" s="30"/>
      <c r="B25" s="31" t="s">
        <v>38</v>
      </c>
      <c r="C25" s="31" t="s">
        <v>57</v>
      </c>
      <c r="D25" s="31" t="s">
        <v>58</v>
      </c>
      <c r="E25" s="31" t="s">
        <v>59</v>
      </c>
      <c r="F25" s="31" t="s">
        <v>271</v>
      </c>
      <c r="G25" s="32">
        <v>5288</v>
      </c>
      <c r="H25" s="31">
        <v>122205.68</v>
      </c>
      <c r="I25" s="31">
        <v>0</v>
      </c>
      <c r="J25" s="31">
        <v>122205.68</v>
      </c>
      <c r="K25" s="31" t="s">
        <v>268</v>
      </c>
      <c r="L25" s="3" t="s">
        <v>60</v>
      </c>
      <c r="M25" s="3" t="s">
        <v>43</v>
      </c>
      <c r="N25" s="31" t="s">
        <v>10</v>
      </c>
    </row>
    <row r="26" spans="1:14" ht="62.25" customHeight="1">
      <c r="A26" s="33">
        <v>5</v>
      </c>
      <c r="B26" s="34" t="s">
        <v>38</v>
      </c>
      <c r="C26" s="34" t="s">
        <v>57</v>
      </c>
      <c r="D26" s="34" t="s">
        <v>58</v>
      </c>
      <c r="E26" s="34" t="s">
        <v>59</v>
      </c>
      <c r="F26" s="34" t="s">
        <v>269</v>
      </c>
      <c r="G26" s="34">
        <v>5288</v>
      </c>
      <c r="H26" s="35">
        <v>212736.24</v>
      </c>
      <c r="I26" s="35">
        <v>212736.24</v>
      </c>
      <c r="J26" s="35">
        <v>212736.24</v>
      </c>
      <c r="K26" s="96" t="s">
        <v>268</v>
      </c>
      <c r="L26" s="36" t="s">
        <v>61</v>
      </c>
      <c r="M26" s="36"/>
      <c r="N26" s="34" t="s">
        <v>10</v>
      </c>
    </row>
    <row r="27" spans="1:14" ht="66" customHeight="1">
      <c r="A27" s="30"/>
      <c r="B27" s="31" t="s">
        <v>38</v>
      </c>
      <c r="C27" s="31" t="s">
        <v>62</v>
      </c>
      <c r="D27" s="31" t="s">
        <v>40</v>
      </c>
      <c r="E27" s="31" t="s">
        <v>63</v>
      </c>
      <c r="F27" s="31" t="s">
        <v>271</v>
      </c>
      <c r="G27" s="32">
        <v>13223</v>
      </c>
      <c r="H27" s="31">
        <v>305583.53000000003</v>
      </c>
      <c r="I27" s="31">
        <v>0</v>
      </c>
      <c r="J27" s="31">
        <v>305583.53000000003</v>
      </c>
      <c r="K27" s="31" t="s">
        <v>268</v>
      </c>
      <c r="L27" s="3" t="s">
        <v>64</v>
      </c>
      <c r="M27" s="3" t="s">
        <v>43</v>
      </c>
      <c r="N27" s="31" t="s">
        <v>10</v>
      </c>
    </row>
    <row r="28" spans="1:14" ht="64.5" customHeight="1">
      <c r="A28" s="33">
        <v>6</v>
      </c>
      <c r="B28" s="34" t="s">
        <v>38</v>
      </c>
      <c r="C28" s="34" t="s">
        <v>62</v>
      </c>
      <c r="D28" s="34" t="s">
        <v>40</v>
      </c>
      <c r="E28" s="34" t="s">
        <v>63</v>
      </c>
      <c r="F28" s="34" t="s">
        <v>269</v>
      </c>
      <c r="G28" s="34">
        <v>13223</v>
      </c>
      <c r="H28" s="35">
        <v>531961.29</v>
      </c>
      <c r="I28" s="35">
        <v>531961.29</v>
      </c>
      <c r="J28" s="35">
        <v>531961.29</v>
      </c>
      <c r="K28" s="96" t="s">
        <v>268</v>
      </c>
      <c r="L28" s="36" t="s">
        <v>65</v>
      </c>
      <c r="M28" s="36"/>
      <c r="N28" s="34" t="s">
        <v>10</v>
      </c>
    </row>
    <row r="29" spans="1:14" ht="62.25" customHeight="1">
      <c r="A29" s="30"/>
      <c r="B29" s="31" t="s">
        <v>38</v>
      </c>
      <c r="C29" s="31" t="s">
        <v>66</v>
      </c>
      <c r="D29" s="31" t="s">
        <v>40</v>
      </c>
      <c r="E29" s="31" t="s">
        <v>67</v>
      </c>
      <c r="F29" s="31" t="s">
        <v>271</v>
      </c>
      <c r="G29" s="32">
        <v>3835</v>
      </c>
      <c r="H29" s="31">
        <v>88626.85</v>
      </c>
      <c r="I29" s="31">
        <v>0</v>
      </c>
      <c r="J29" s="31">
        <v>88626.85</v>
      </c>
      <c r="K29" s="31" t="s">
        <v>268</v>
      </c>
      <c r="L29" s="3" t="s">
        <v>247</v>
      </c>
      <c r="M29" s="3" t="s">
        <v>43</v>
      </c>
      <c r="N29" s="31" t="s">
        <v>10</v>
      </c>
    </row>
    <row r="30" spans="1:14" ht="60.75" customHeight="1">
      <c r="A30" s="33">
        <v>7</v>
      </c>
      <c r="B30" s="34" t="s">
        <v>38</v>
      </c>
      <c r="C30" s="34" t="s">
        <v>66</v>
      </c>
      <c r="D30" s="34" t="s">
        <v>40</v>
      </c>
      <c r="E30" s="34" t="s">
        <v>67</v>
      </c>
      <c r="F30" s="34" t="s">
        <v>269</v>
      </c>
      <c r="G30" s="34">
        <v>3835</v>
      </c>
      <c r="H30" s="35">
        <v>96954.3</v>
      </c>
      <c r="I30" s="35">
        <v>96954.3</v>
      </c>
      <c r="J30" s="35">
        <v>96954.3</v>
      </c>
      <c r="K30" s="96" t="s">
        <v>268</v>
      </c>
      <c r="L30" s="36" t="s">
        <v>68</v>
      </c>
      <c r="M30" s="36"/>
      <c r="N30" s="34" t="s">
        <v>10</v>
      </c>
    </row>
    <row r="31" spans="1:14" ht="60.75" customHeight="1">
      <c r="A31" s="30"/>
      <c r="B31" s="31" t="s">
        <v>38</v>
      </c>
      <c r="C31" s="31" t="s">
        <v>69</v>
      </c>
      <c r="D31" s="31" t="s">
        <v>40</v>
      </c>
      <c r="E31" s="31" t="s">
        <v>70</v>
      </c>
      <c r="F31" s="31" t="s">
        <v>271</v>
      </c>
      <c r="G31" s="32">
        <v>3534</v>
      </c>
      <c r="H31" s="31">
        <v>81670.740000000005</v>
      </c>
      <c r="I31" s="31">
        <v>0</v>
      </c>
      <c r="J31" s="31">
        <v>81670.740000000005</v>
      </c>
      <c r="K31" s="31" t="s">
        <v>268</v>
      </c>
      <c r="L31" s="3" t="s">
        <v>248</v>
      </c>
      <c r="M31" s="3" t="s">
        <v>43</v>
      </c>
      <c r="N31" s="31" t="s">
        <v>10</v>
      </c>
    </row>
    <row r="32" spans="1:14" ht="64.5" customHeight="1">
      <c r="A32" s="33">
        <v>8</v>
      </c>
      <c r="B32" s="34" t="s">
        <v>38</v>
      </c>
      <c r="C32" s="34" t="s">
        <v>69</v>
      </c>
      <c r="D32" s="34" t="s">
        <v>40</v>
      </c>
      <c r="E32" s="34" t="s">
        <v>70</v>
      </c>
      <c r="F32" s="34" t="s">
        <v>269</v>
      </c>
      <c r="G32" s="34">
        <v>3534</v>
      </c>
      <c r="H32" s="35">
        <v>142172.82</v>
      </c>
      <c r="I32" s="35">
        <v>142172.82</v>
      </c>
      <c r="J32" s="35">
        <v>142172.82</v>
      </c>
      <c r="K32" s="96" t="s">
        <v>268</v>
      </c>
      <c r="L32" s="36" t="s">
        <v>71</v>
      </c>
      <c r="M32" s="36"/>
      <c r="N32" s="34" t="s">
        <v>10</v>
      </c>
    </row>
    <row r="33" spans="1:14" s="17" customFormat="1" ht="63" customHeight="1">
      <c r="A33" s="45"/>
      <c r="B33" s="31" t="s">
        <v>38</v>
      </c>
      <c r="C33" s="46" t="s">
        <v>72</v>
      </c>
      <c r="D33" s="46" t="s">
        <v>73</v>
      </c>
      <c r="E33" s="46" t="s">
        <v>74</v>
      </c>
      <c r="F33" s="31" t="s">
        <v>271</v>
      </c>
      <c r="G33" s="46">
        <v>91</v>
      </c>
      <c r="H33" s="76">
        <v>8285.5499999999993</v>
      </c>
      <c r="I33" s="76">
        <v>8285.5499999999993</v>
      </c>
      <c r="J33" s="76">
        <v>8285.5499999999993</v>
      </c>
      <c r="K33" s="31" t="s">
        <v>268</v>
      </c>
      <c r="L33" s="77" t="s">
        <v>228</v>
      </c>
      <c r="M33" s="4"/>
      <c r="N33" s="46"/>
    </row>
    <row r="34" spans="1:14" ht="61.5" customHeight="1">
      <c r="A34" s="33">
        <v>9</v>
      </c>
      <c r="B34" s="34" t="s">
        <v>38</v>
      </c>
      <c r="C34" s="34" t="s">
        <v>72</v>
      </c>
      <c r="D34" s="34" t="s">
        <v>73</v>
      </c>
      <c r="E34" s="34" t="s">
        <v>74</v>
      </c>
      <c r="F34" s="34" t="s">
        <v>269</v>
      </c>
      <c r="G34" s="34">
        <v>91</v>
      </c>
      <c r="H34" s="37">
        <v>8285.5499999999993</v>
      </c>
      <c r="I34" s="37">
        <v>8285.5499999999993</v>
      </c>
      <c r="J34" s="37">
        <v>8285.5499999999993</v>
      </c>
      <c r="K34" s="96" t="s">
        <v>268</v>
      </c>
      <c r="L34" s="38" t="s">
        <v>75</v>
      </c>
      <c r="M34" s="39"/>
      <c r="N34" s="38" t="s">
        <v>10</v>
      </c>
    </row>
    <row r="35" spans="1:14" s="17" customFormat="1" ht="66" customHeight="1">
      <c r="A35" s="45"/>
      <c r="B35" s="31" t="s">
        <v>38</v>
      </c>
      <c r="C35" s="46" t="s">
        <v>76</v>
      </c>
      <c r="D35" s="46" t="s">
        <v>73</v>
      </c>
      <c r="E35" s="46" t="s">
        <v>77</v>
      </c>
      <c r="F35" s="31" t="s">
        <v>271</v>
      </c>
      <c r="G35" s="46">
        <v>62</v>
      </c>
      <c r="H35" s="48">
        <v>5742.44</v>
      </c>
      <c r="I35" s="48">
        <v>5742.44</v>
      </c>
      <c r="J35" s="48">
        <v>5742.44</v>
      </c>
      <c r="K35" s="31" t="s">
        <v>268</v>
      </c>
      <c r="L35" s="47" t="s">
        <v>229</v>
      </c>
      <c r="M35" s="51"/>
      <c r="N35" s="31" t="s">
        <v>10</v>
      </c>
    </row>
    <row r="36" spans="1:14" ht="63.75" customHeight="1">
      <c r="A36" s="33">
        <v>10</v>
      </c>
      <c r="B36" s="34" t="s">
        <v>38</v>
      </c>
      <c r="C36" s="34" t="s">
        <v>76</v>
      </c>
      <c r="D36" s="34" t="s">
        <v>73</v>
      </c>
      <c r="E36" s="34" t="s">
        <v>77</v>
      </c>
      <c r="F36" s="34" t="s">
        <v>269</v>
      </c>
      <c r="G36" s="34">
        <v>62</v>
      </c>
      <c r="H36" s="35">
        <v>5742.44</v>
      </c>
      <c r="I36" s="35">
        <v>5742.44</v>
      </c>
      <c r="J36" s="35">
        <v>5742.44</v>
      </c>
      <c r="K36" s="96" t="s">
        <v>268</v>
      </c>
      <c r="L36" s="38" t="s">
        <v>78</v>
      </c>
      <c r="M36" s="39"/>
      <c r="N36" s="38" t="s">
        <v>10</v>
      </c>
    </row>
    <row r="37" spans="1:14" s="17" customFormat="1" ht="66.75" customHeight="1">
      <c r="A37" s="45"/>
      <c r="B37" s="46" t="s">
        <v>38</v>
      </c>
      <c r="C37" s="46" t="s">
        <v>79</v>
      </c>
      <c r="D37" s="46" t="s">
        <v>80</v>
      </c>
      <c r="E37" s="46" t="s">
        <v>81</v>
      </c>
      <c r="F37" s="46" t="s">
        <v>271</v>
      </c>
      <c r="G37" s="46">
        <v>5157335</v>
      </c>
      <c r="H37" s="48">
        <v>14956271.5</v>
      </c>
      <c r="I37" s="48">
        <v>14956271.5</v>
      </c>
      <c r="J37" s="48">
        <v>14956271.5</v>
      </c>
      <c r="K37" s="31" t="s">
        <v>268</v>
      </c>
      <c r="L37" s="47" t="s">
        <v>230</v>
      </c>
      <c r="M37" s="51"/>
      <c r="N37" s="31" t="s">
        <v>10</v>
      </c>
    </row>
    <row r="38" spans="1:14" ht="61.5" customHeight="1">
      <c r="A38" s="33">
        <v>11</v>
      </c>
      <c r="B38" s="34" t="s">
        <v>38</v>
      </c>
      <c r="C38" s="34" t="s">
        <v>79</v>
      </c>
      <c r="D38" s="34" t="s">
        <v>80</v>
      </c>
      <c r="E38" s="34" t="s">
        <v>81</v>
      </c>
      <c r="F38" s="34" t="s">
        <v>269</v>
      </c>
      <c r="G38" s="34">
        <v>5157335</v>
      </c>
      <c r="H38" s="35">
        <v>14956271.5</v>
      </c>
      <c r="I38" s="35">
        <v>14956271.5</v>
      </c>
      <c r="J38" s="35">
        <v>14956271.5</v>
      </c>
      <c r="K38" s="96" t="s">
        <v>268</v>
      </c>
      <c r="L38" s="38" t="s">
        <v>82</v>
      </c>
      <c r="M38" s="39"/>
      <c r="N38" s="38" t="s">
        <v>10</v>
      </c>
    </row>
    <row r="39" spans="1:14" s="17" customFormat="1" ht="63.75" customHeight="1">
      <c r="A39" s="45"/>
      <c r="B39" s="46" t="s">
        <v>38</v>
      </c>
      <c r="C39" s="46" t="s">
        <v>83</v>
      </c>
      <c r="D39" s="46" t="s">
        <v>80</v>
      </c>
      <c r="E39" s="46" t="s">
        <v>84</v>
      </c>
      <c r="F39" s="46" t="s">
        <v>271</v>
      </c>
      <c r="G39" s="46">
        <v>1920000</v>
      </c>
      <c r="H39" s="48">
        <v>5568000</v>
      </c>
      <c r="I39" s="48">
        <v>5568000</v>
      </c>
      <c r="J39" s="48">
        <v>5568000</v>
      </c>
      <c r="K39" s="31" t="s">
        <v>268</v>
      </c>
      <c r="L39" s="47" t="s">
        <v>231</v>
      </c>
      <c r="M39" s="51"/>
      <c r="N39" s="31" t="s">
        <v>10</v>
      </c>
    </row>
    <row r="40" spans="1:14" ht="62.25" customHeight="1">
      <c r="A40" s="33">
        <v>12</v>
      </c>
      <c r="B40" s="34" t="s">
        <v>38</v>
      </c>
      <c r="C40" s="32" t="s">
        <v>83</v>
      </c>
      <c r="D40" s="34" t="s">
        <v>80</v>
      </c>
      <c r="E40" s="34" t="s">
        <v>84</v>
      </c>
      <c r="F40" s="34" t="s">
        <v>269</v>
      </c>
      <c r="G40" s="34">
        <v>1920000</v>
      </c>
      <c r="H40" s="35">
        <v>5568000</v>
      </c>
      <c r="I40" s="35">
        <v>5568000</v>
      </c>
      <c r="J40" s="35">
        <v>5568000</v>
      </c>
      <c r="K40" s="96" t="s">
        <v>268</v>
      </c>
      <c r="L40" s="38" t="s">
        <v>85</v>
      </c>
      <c r="M40" s="39"/>
      <c r="N40" s="38" t="s">
        <v>10</v>
      </c>
    </row>
    <row r="41" spans="1:14" s="17" customFormat="1" ht="60.75" customHeight="1">
      <c r="A41" s="45"/>
      <c r="B41" s="46" t="s">
        <v>38</v>
      </c>
      <c r="C41" s="46" t="s">
        <v>86</v>
      </c>
      <c r="D41" s="46" t="s">
        <v>80</v>
      </c>
      <c r="E41" s="46" t="s">
        <v>87</v>
      </c>
      <c r="F41" s="46" t="s">
        <v>271</v>
      </c>
      <c r="G41" s="46">
        <v>332000</v>
      </c>
      <c r="H41" s="48">
        <v>986040</v>
      </c>
      <c r="I41" s="48">
        <v>986040</v>
      </c>
      <c r="J41" s="48">
        <v>986040</v>
      </c>
      <c r="K41" s="31" t="s">
        <v>268</v>
      </c>
      <c r="L41" s="47" t="s">
        <v>232</v>
      </c>
      <c r="M41" s="83" t="s">
        <v>244</v>
      </c>
      <c r="N41" s="31" t="s">
        <v>10</v>
      </c>
    </row>
    <row r="42" spans="1:14" ht="63.75" customHeight="1">
      <c r="A42" s="33">
        <v>13</v>
      </c>
      <c r="B42" s="34" t="s">
        <v>38</v>
      </c>
      <c r="C42" s="32" t="s">
        <v>86</v>
      </c>
      <c r="D42" s="34" t="s">
        <v>80</v>
      </c>
      <c r="E42" s="34" t="s">
        <v>87</v>
      </c>
      <c r="F42" s="34" t="s">
        <v>269</v>
      </c>
      <c r="G42" s="34">
        <v>332000</v>
      </c>
      <c r="H42" s="35">
        <v>986040</v>
      </c>
      <c r="I42" s="35">
        <v>986040</v>
      </c>
      <c r="J42" s="35">
        <v>986040</v>
      </c>
      <c r="K42" s="96" t="s">
        <v>268</v>
      </c>
      <c r="L42" s="38" t="s">
        <v>88</v>
      </c>
      <c r="M42" s="39"/>
      <c r="N42" s="38" t="s">
        <v>10</v>
      </c>
    </row>
    <row r="43" spans="1:14" s="17" customFormat="1" ht="63" customHeight="1">
      <c r="A43" s="45"/>
      <c r="B43" s="46" t="s">
        <v>38</v>
      </c>
      <c r="C43" s="46" t="s">
        <v>89</v>
      </c>
      <c r="D43" s="46" t="s">
        <v>80</v>
      </c>
      <c r="E43" s="46" t="s">
        <v>90</v>
      </c>
      <c r="F43" s="46" t="s">
        <v>271</v>
      </c>
      <c r="G43" s="46">
        <v>806000</v>
      </c>
      <c r="H43" s="48">
        <v>2337400</v>
      </c>
      <c r="I43" s="48">
        <v>2337400</v>
      </c>
      <c r="J43" s="48">
        <v>2337400</v>
      </c>
      <c r="K43" s="31" t="s">
        <v>268</v>
      </c>
      <c r="L43" s="47" t="s">
        <v>233</v>
      </c>
      <c r="M43" s="51"/>
      <c r="N43" s="31" t="s">
        <v>10</v>
      </c>
    </row>
    <row r="44" spans="1:14" ht="65.25" customHeight="1">
      <c r="A44" s="33">
        <v>14</v>
      </c>
      <c r="B44" s="34" t="s">
        <v>38</v>
      </c>
      <c r="C44" s="34" t="s">
        <v>89</v>
      </c>
      <c r="D44" s="34" t="s">
        <v>80</v>
      </c>
      <c r="E44" s="34" t="s">
        <v>90</v>
      </c>
      <c r="F44" s="34" t="s">
        <v>269</v>
      </c>
      <c r="G44" s="34">
        <v>806000</v>
      </c>
      <c r="H44" s="35">
        <v>2337400</v>
      </c>
      <c r="I44" s="35">
        <v>2337400</v>
      </c>
      <c r="J44" s="35">
        <v>2337400</v>
      </c>
      <c r="K44" s="96" t="s">
        <v>268</v>
      </c>
      <c r="L44" s="38" t="s">
        <v>91</v>
      </c>
      <c r="M44" s="39"/>
      <c r="N44" s="38" t="s">
        <v>10</v>
      </c>
    </row>
    <row r="45" spans="1:14" ht="63.75" customHeight="1">
      <c r="A45" s="78">
        <v>15</v>
      </c>
      <c r="B45" s="79" t="s">
        <v>38</v>
      </c>
      <c r="C45" s="79" t="s">
        <v>92</v>
      </c>
      <c r="D45" s="79" t="s">
        <v>93</v>
      </c>
      <c r="E45" s="79" t="s">
        <v>94</v>
      </c>
      <c r="F45" s="79" t="s">
        <v>269</v>
      </c>
      <c r="G45" s="79">
        <v>1073</v>
      </c>
      <c r="H45" s="80">
        <v>10354.450000000001</v>
      </c>
      <c r="I45" s="80">
        <v>10354.450000000001</v>
      </c>
      <c r="J45" s="80">
        <v>10354.450000000001</v>
      </c>
      <c r="K45" s="97" t="s">
        <v>268</v>
      </c>
      <c r="L45" s="81" t="s">
        <v>95</v>
      </c>
      <c r="M45" s="82"/>
      <c r="N45" s="81" t="s">
        <v>10</v>
      </c>
    </row>
    <row r="46" spans="1:14" ht="60" customHeight="1">
      <c r="A46" s="78">
        <v>16</v>
      </c>
      <c r="B46" s="79" t="s">
        <v>38</v>
      </c>
      <c r="C46" s="79" t="s">
        <v>92</v>
      </c>
      <c r="D46" s="79" t="s">
        <v>96</v>
      </c>
      <c r="E46" s="79" t="s">
        <v>97</v>
      </c>
      <c r="F46" s="79" t="s">
        <v>269</v>
      </c>
      <c r="G46" s="79">
        <v>1397</v>
      </c>
      <c r="H46" s="80">
        <v>1348.05</v>
      </c>
      <c r="I46" s="80">
        <v>1348.05</v>
      </c>
      <c r="J46" s="80">
        <v>1348.05</v>
      </c>
      <c r="K46" s="97" t="s">
        <v>268</v>
      </c>
      <c r="L46" s="81" t="s">
        <v>98</v>
      </c>
      <c r="M46" s="82"/>
      <c r="N46" s="81" t="s">
        <v>10</v>
      </c>
    </row>
    <row r="47" spans="1:14" ht="63" customHeight="1">
      <c r="A47" s="78">
        <v>17</v>
      </c>
      <c r="B47" s="79" t="s">
        <v>38</v>
      </c>
      <c r="C47" s="79" t="s">
        <v>92</v>
      </c>
      <c r="D47" s="79" t="s">
        <v>99</v>
      </c>
      <c r="E47" s="79" t="s">
        <v>100</v>
      </c>
      <c r="F47" s="79" t="s">
        <v>269</v>
      </c>
      <c r="G47" s="79">
        <v>809</v>
      </c>
      <c r="H47" s="80">
        <v>7806.85</v>
      </c>
      <c r="I47" s="80">
        <v>7806.85</v>
      </c>
      <c r="J47" s="80">
        <v>7806.85</v>
      </c>
      <c r="K47" s="97" t="s">
        <v>268</v>
      </c>
      <c r="L47" s="81" t="s">
        <v>101</v>
      </c>
      <c r="M47" s="82"/>
      <c r="N47" s="81" t="s">
        <v>10</v>
      </c>
    </row>
    <row r="48" spans="1:14" ht="64.5" customHeight="1">
      <c r="A48" s="78">
        <v>18</v>
      </c>
      <c r="B48" s="79" t="s">
        <v>38</v>
      </c>
      <c r="C48" s="79" t="s">
        <v>92</v>
      </c>
      <c r="D48" s="79" t="s">
        <v>99</v>
      </c>
      <c r="E48" s="79" t="s">
        <v>102</v>
      </c>
      <c r="F48" s="79" t="s">
        <v>269</v>
      </c>
      <c r="G48" s="79">
        <v>800</v>
      </c>
      <c r="H48" s="80">
        <v>7720</v>
      </c>
      <c r="I48" s="80">
        <v>7720</v>
      </c>
      <c r="J48" s="80">
        <v>7720</v>
      </c>
      <c r="K48" s="97" t="s">
        <v>268</v>
      </c>
      <c r="L48" s="81" t="s">
        <v>103</v>
      </c>
      <c r="M48" s="82"/>
      <c r="N48" s="81" t="s">
        <v>10</v>
      </c>
    </row>
    <row r="49" spans="1:14" ht="63" customHeight="1">
      <c r="A49" s="78">
        <v>19</v>
      </c>
      <c r="B49" s="79" t="s">
        <v>38</v>
      </c>
      <c r="C49" s="79" t="s">
        <v>92</v>
      </c>
      <c r="D49" s="79" t="s">
        <v>99</v>
      </c>
      <c r="E49" s="79" t="s">
        <v>104</v>
      </c>
      <c r="F49" s="79" t="s">
        <v>269</v>
      </c>
      <c r="G49" s="79">
        <v>600</v>
      </c>
      <c r="H49" s="80">
        <v>5790</v>
      </c>
      <c r="I49" s="80">
        <v>5790</v>
      </c>
      <c r="J49" s="80">
        <v>5790</v>
      </c>
      <c r="K49" s="97" t="s">
        <v>268</v>
      </c>
      <c r="L49" s="81" t="s">
        <v>105</v>
      </c>
      <c r="M49" s="82"/>
      <c r="N49" s="81" t="s">
        <v>10</v>
      </c>
    </row>
    <row r="50" spans="1:14" ht="63.75" customHeight="1">
      <c r="A50" s="78">
        <v>20</v>
      </c>
      <c r="B50" s="79" t="s">
        <v>38</v>
      </c>
      <c r="C50" s="79" t="s">
        <v>92</v>
      </c>
      <c r="D50" s="79" t="s">
        <v>99</v>
      </c>
      <c r="E50" s="79" t="s">
        <v>106</v>
      </c>
      <c r="F50" s="79" t="s">
        <v>269</v>
      </c>
      <c r="G50" s="79">
        <v>600</v>
      </c>
      <c r="H50" s="80">
        <v>5790</v>
      </c>
      <c r="I50" s="80">
        <v>5790</v>
      </c>
      <c r="J50" s="80">
        <v>5790</v>
      </c>
      <c r="K50" s="97" t="s">
        <v>268</v>
      </c>
      <c r="L50" s="81" t="s">
        <v>107</v>
      </c>
      <c r="M50" s="82"/>
      <c r="N50" s="81" t="s">
        <v>10</v>
      </c>
    </row>
    <row r="51" spans="1:14" ht="62.25" customHeight="1">
      <c r="A51" s="78">
        <v>21</v>
      </c>
      <c r="B51" s="79" t="s">
        <v>38</v>
      </c>
      <c r="C51" s="79" t="s">
        <v>92</v>
      </c>
      <c r="D51" s="79" t="s">
        <v>99</v>
      </c>
      <c r="E51" s="79" t="s">
        <v>108</v>
      </c>
      <c r="F51" s="79" t="s">
        <v>269</v>
      </c>
      <c r="G51" s="79">
        <v>600</v>
      </c>
      <c r="H51" s="80">
        <v>5790</v>
      </c>
      <c r="I51" s="80">
        <v>5790</v>
      </c>
      <c r="J51" s="80">
        <v>5790</v>
      </c>
      <c r="K51" s="97" t="s">
        <v>268</v>
      </c>
      <c r="L51" s="81" t="s">
        <v>109</v>
      </c>
      <c r="M51" s="82"/>
      <c r="N51" s="81" t="s">
        <v>10</v>
      </c>
    </row>
    <row r="52" spans="1:14" ht="65.25" customHeight="1">
      <c r="A52" s="78">
        <v>22</v>
      </c>
      <c r="B52" s="79" t="s">
        <v>38</v>
      </c>
      <c r="C52" s="79" t="s">
        <v>92</v>
      </c>
      <c r="D52" s="79" t="s">
        <v>99</v>
      </c>
      <c r="E52" s="79" t="s">
        <v>110</v>
      </c>
      <c r="F52" s="79" t="s">
        <v>269</v>
      </c>
      <c r="G52" s="79">
        <v>600</v>
      </c>
      <c r="H52" s="80">
        <v>5790</v>
      </c>
      <c r="I52" s="80">
        <v>5790</v>
      </c>
      <c r="J52" s="80">
        <v>5790</v>
      </c>
      <c r="K52" s="97" t="s">
        <v>268</v>
      </c>
      <c r="L52" s="81" t="s">
        <v>111</v>
      </c>
      <c r="M52" s="82"/>
      <c r="N52" s="81" t="s">
        <v>10</v>
      </c>
    </row>
    <row r="53" spans="1:14" ht="61.5" customHeight="1">
      <c r="A53" s="78">
        <v>23</v>
      </c>
      <c r="B53" s="79" t="s">
        <v>38</v>
      </c>
      <c r="C53" s="79" t="s">
        <v>92</v>
      </c>
      <c r="D53" s="79" t="s">
        <v>99</v>
      </c>
      <c r="E53" s="79" t="s">
        <v>112</v>
      </c>
      <c r="F53" s="79" t="s">
        <v>269</v>
      </c>
      <c r="G53" s="79">
        <v>1000</v>
      </c>
      <c r="H53" s="80">
        <v>9650</v>
      </c>
      <c r="I53" s="80">
        <v>9650</v>
      </c>
      <c r="J53" s="80">
        <v>9650</v>
      </c>
      <c r="K53" s="97" t="s">
        <v>268</v>
      </c>
      <c r="L53" s="81" t="s">
        <v>113</v>
      </c>
      <c r="M53" s="82"/>
      <c r="N53" s="81" t="s">
        <v>10</v>
      </c>
    </row>
    <row r="54" spans="1:14" ht="63" customHeight="1">
      <c r="A54" s="78">
        <v>24</v>
      </c>
      <c r="B54" s="79" t="s">
        <v>38</v>
      </c>
      <c r="C54" s="79" t="s">
        <v>114</v>
      </c>
      <c r="D54" s="79" t="s">
        <v>115</v>
      </c>
      <c r="E54" s="79" t="s">
        <v>116</v>
      </c>
      <c r="F54" s="79" t="s">
        <v>269</v>
      </c>
      <c r="G54" s="79">
        <v>696</v>
      </c>
      <c r="H54" s="80">
        <v>6716.4</v>
      </c>
      <c r="I54" s="80">
        <v>6716.4</v>
      </c>
      <c r="J54" s="80">
        <v>6716.4</v>
      </c>
      <c r="K54" s="97" t="s">
        <v>268</v>
      </c>
      <c r="L54" s="81" t="s">
        <v>117</v>
      </c>
      <c r="M54" s="82"/>
      <c r="N54" s="81" t="s">
        <v>10</v>
      </c>
    </row>
    <row r="55" spans="1:14" ht="60">
      <c r="A55" s="78">
        <v>25</v>
      </c>
      <c r="B55" s="79" t="s">
        <v>38</v>
      </c>
      <c r="C55" s="79" t="s">
        <v>114</v>
      </c>
      <c r="D55" s="79" t="s">
        <v>115</v>
      </c>
      <c r="E55" s="79" t="s">
        <v>118</v>
      </c>
      <c r="F55" s="79" t="s">
        <v>269</v>
      </c>
      <c r="G55" s="79">
        <v>600</v>
      </c>
      <c r="H55" s="80">
        <v>5790</v>
      </c>
      <c r="I55" s="80">
        <v>5790</v>
      </c>
      <c r="J55" s="80">
        <v>5790</v>
      </c>
      <c r="K55" s="97" t="s">
        <v>268</v>
      </c>
      <c r="L55" s="81" t="s">
        <v>119</v>
      </c>
      <c r="M55" s="82"/>
      <c r="N55" s="81" t="s">
        <v>10</v>
      </c>
    </row>
    <row r="56" spans="1:14" s="17" customFormat="1" ht="72">
      <c r="A56" s="45"/>
      <c r="B56" s="46" t="s">
        <v>38</v>
      </c>
      <c r="C56" s="46" t="s">
        <v>120</v>
      </c>
      <c r="D56" s="46" t="s">
        <v>121</v>
      </c>
      <c r="E56" s="46" t="s">
        <v>122</v>
      </c>
      <c r="F56" s="46" t="s">
        <v>271</v>
      </c>
      <c r="G56" s="46">
        <v>6481</v>
      </c>
      <c r="H56" s="48">
        <v>41478.400000000001</v>
      </c>
      <c r="I56" s="48">
        <v>41478.400000000001</v>
      </c>
      <c r="J56" s="48">
        <v>41478.400000000001</v>
      </c>
      <c r="K56" s="31" t="s">
        <v>268</v>
      </c>
      <c r="L56" s="47" t="s">
        <v>234</v>
      </c>
      <c r="M56" s="51"/>
      <c r="N56" s="31" t="s">
        <v>10</v>
      </c>
    </row>
    <row r="57" spans="1:14" ht="72">
      <c r="A57" s="33">
        <v>26</v>
      </c>
      <c r="B57" s="34" t="s">
        <v>38</v>
      </c>
      <c r="C57" s="34" t="s">
        <v>120</v>
      </c>
      <c r="D57" s="34" t="s">
        <v>121</v>
      </c>
      <c r="E57" s="34" t="s">
        <v>122</v>
      </c>
      <c r="F57" s="34" t="s">
        <v>269</v>
      </c>
      <c r="G57" s="34">
        <v>6481</v>
      </c>
      <c r="H57" s="35">
        <v>41478.400000000001</v>
      </c>
      <c r="I57" s="35">
        <v>41478.400000000001</v>
      </c>
      <c r="J57" s="35">
        <v>41478.400000000001</v>
      </c>
      <c r="K57" s="96" t="s">
        <v>268</v>
      </c>
      <c r="L57" s="38" t="s">
        <v>123</v>
      </c>
      <c r="M57" s="39"/>
      <c r="N57" s="38" t="s">
        <v>10</v>
      </c>
    </row>
    <row r="58" spans="1:14" s="17" customFormat="1" ht="72">
      <c r="A58" s="45"/>
      <c r="B58" s="46" t="s">
        <v>38</v>
      </c>
      <c r="C58" s="46" t="s">
        <v>124</v>
      </c>
      <c r="D58" s="46" t="s">
        <v>121</v>
      </c>
      <c r="E58" s="46" t="s">
        <v>125</v>
      </c>
      <c r="F58" s="46" t="s">
        <v>271</v>
      </c>
      <c r="G58" s="46">
        <v>2185</v>
      </c>
      <c r="H58" s="48">
        <v>13984</v>
      </c>
      <c r="I58" s="48">
        <v>13984</v>
      </c>
      <c r="J58" s="48">
        <v>13984</v>
      </c>
      <c r="K58" s="31" t="s">
        <v>268</v>
      </c>
      <c r="L58" s="47" t="s">
        <v>235</v>
      </c>
      <c r="M58" s="51"/>
      <c r="N58" s="31" t="s">
        <v>10</v>
      </c>
    </row>
    <row r="59" spans="1:14" ht="75.75" customHeight="1">
      <c r="A59" s="33">
        <v>27</v>
      </c>
      <c r="B59" s="34" t="s">
        <v>38</v>
      </c>
      <c r="C59" s="34" t="s">
        <v>124</v>
      </c>
      <c r="D59" s="34" t="s">
        <v>121</v>
      </c>
      <c r="E59" s="34" t="s">
        <v>125</v>
      </c>
      <c r="F59" s="34" t="s">
        <v>269</v>
      </c>
      <c r="G59" s="34">
        <v>2185</v>
      </c>
      <c r="H59" s="35">
        <v>13984</v>
      </c>
      <c r="I59" s="35">
        <v>13984</v>
      </c>
      <c r="J59" s="35">
        <v>13984</v>
      </c>
      <c r="K59" s="96" t="s">
        <v>268</v>
      </c>
      <c r="L59" s="38" t="s">
        <v>126</v>
      </c>
      <c r="M59" s="39"/>
      <c r="N59" s="38" t="s">
        <v>10</v>
      </c>
    </row>
    <row r="60" spans="1:14" s="17" customFormat="1" ht="75.75" customHeight="1">
      <c r="A60" s="45"/>
      <c r="B60" s="46" t="s">
        <v>38</v>
      </c>
      <c r="C60" s="46" t="s">
        <v>127</v>
      </c>
      <c r="D60" s="46" t="s">
        <v>121</v>
      </c>
      <c r="E60" s="46" t="s">
        <v>128</v>
      </c>
      <c r="F60" s="46" t="s">
        <v>271</v>
      </c>
      <c r="G60" s="46">
        <v>13176</v>
      </c>
      <c r="H60" s="48">
        <v>84326.399999999994</v>
      </c>
      <c r="I60" s="48">
        <v>84326.399999999994</v>
      </c>
      <c r="J60" s="48">
        <v>84326.399999999994</v>
      </c>
      <c r="K60" s="31" t="s">
        <v>268</v>
      </c>
      <c r="L60" s="47" t="s">
        <v>236</v>
      </c>
      <c r="M60" s="51"/>
      <c r="N60" s="31" t="s">
        <v>10</v>
      </c>
    </row>
    <row r="61" spans="1:14" ht="72">
      <c r="A61" s="33">
        <v>28</v>
      </c>
      <c r="B61" s="34" t="s">
        <v>38</v>
      </c>
      <c r="C61" s="34" t="s">
        <v>127</v>
      </c>
      <c r="D61" s="34" t="s">
        <v>121</v>
      </c>
      <c r="E61" s="34" t="s">
        <v>128</v>
      </c>
      <c r="F61" s="34" t="s">
        <v>269</v>
      </c>
      <c r="G61" s="34">
        <v>13176</v>
      </c>
      <c r="H61" s="35">
        <v>84326.399999999994</v>
      </c>
      <c r="I61" s="35">
        <v>84326.399999999994</v>
      </c>
      <c r="J61" s="35">
        <v>84326.399999999994</v>
      </c>
      <c r="K61" s="96" t="s">
        <v>268</v>
      </c>
      <c r="L61" s="38" t="s">
        <v>129</v>
      </c>
      <c r="M61" s="39"/>
      <c r="N61" s="38" t="s">
        <v>10</v>
      </c>
    </row>
    <row r="62" spans="1:14" s="17" customFormat="1" ht="72">
      <c r="A62" s="45"/>
      <c r="B62" s="46" t="s">
        <v>38</v>
      </c>
      <c r="C62" s="46" t="s">
        <v>130</v>
      </c>
      <c r="D62" s="46" t="s">
        <v>121</v>
      </c>
      <c r="E62" s="46" t="s">
        <v>131</v>
      </c>
      <c r="F62" s="46" t="s">
        <v>271</v>
      </c>
      <c r="G62" s="46">
        <v>12209</v>
      </c>
      <c r="H62" s="48">
        <v>78137.600000000006</v>
      </c>
      <c r="I62" s="48">
        <v>78137.600000000006</v>
      </c>
      <c r="J62" s="48">
        <v>78137.600000000006</v>
      </c>
      <c r="K62" s="31" t="s">
        <v>268</v>
      </c>
      <c r="L62" s="47" t="s">
        <v>237</v>
      </c>
      <c r="M62" s="51"/>
      <c r="N62" s="31" t="s">
        <v>10</v>
      </c>
    </row>
    <row r="63" spans="1:14" ht="77.25" customHeight="1">
      <c r="A63" s="33">
        <v>29</v>
      </c>
      <c r="B63" s="34" t="s">
        <v>38</v>
      </c>
      <c r="C63" s="34" t="s">
        <v>130</v>
      </c>
      <c r="D63" s="34" t="s">
        <v>121</v>
      </c>
      <c r="E63" s="34" t="s">
        <v>131</v>
      </c>
      <c r="F63" s="34" t="s">
        <v>269</v>
      </c>
      <c r="G63" s="34">
        <v>12209</v>
      </c>
      <c r="H63" s="35">
        <v>78137.600000000006</v>
      </c>
      <c r="I63" s="35">
        <v>78137.600000000006</v>
      </c>
      <c r="J63" s="35">
        <v>78137.600000000006</v>
      </c>
      <c r="K63" s="96" t="s">
        <v>268</v>
      </c>
      <c r="L63" s="38" t="s">
        <v>132</v>
      </c>
      <c r="M63" s="39"/>
      <c r="N63" s="38" t="s">
        <v>10</v>
      </c>
    </row>
    <row r="64" spans="1:14" s="17" customFormat="1" ht="63" customHeight="1">
      <c r="A64" s="45"/>
      <c r="B64" s="46" t="s">
        <v>38</v>
      </c>
      <c r="C64" s="46" t="s">
        <v>133</v>
      </c>
      <c r="D64" s="46" t="s">
        <v>134</v>
      </c>
      <c r="E64" s="46" t="s">
        <v>135</v>
      </c>
      <c r="F64" s="46" t="s">
        <v>271</v>
      </c>
      <c r="G64" s="46">
        <v>2307</v>
      </c>
      <c r="H64" s="48">
        <v>92810.61</v>
      </c>
      <c r="I64" s="48">
        <v>92810.61</v>
      </c>
      <c r="J64" s="48">
        <v>92810.61</v>
      </c>
      <c r="K64" s="31" t="s">
        <v>268</v>
      </c>
      <c r="L64" s="47" t="s">
        <v>238</v>
      </c>
      <c r="M64" s="51"/>
      <c r="N64" s="31" t="s">
        <v>10</v>
      </c>
    </row>
    <row r="65" spans="1:15" ht="60">
      <c r="A65" s="33">
        <v>30</v>
      </c>
      <c r="B65" s="34" t="s">
        <v>38</v>
      </c>
      <c r="C65" s="34" t="s">
        <v>133</v>
      </c>
      <c r="D65" s="34" t="s">
        <v>134</v>
      </c>
      <c r="E65" s="34" t="s">
        <v>135</v>
      </c>
      <c r="F65" s="34" t="s">
        <v>269</v>
      </c>
      <c r="G65" s="34">
        <v>2307</v>
      </c>
      <c r="H65" s="35">
        <v>92810.61</v>
      </c>
      <c r="I65" s="35">
        <v>92810.61</v>
      </c>
      <c r="J65" s="35">
        <v>92810.61</v>
      </c>
      <c r="K65" s="96" t="s">
        <v>268</v>
      </c>
      <c r="L65" s="38" t="s">
        <v>136</v>
      </c>
      <c r="M65" s="39"/>
      <c r="N65" s="38" t="s">
        <v>10</v>
      </c>
    </row>
    <row r="66" spans="1:15" s="17" customFormat="1" ht="60">
      <c r="A66" s="45"/>
      <c r="B66" s="46" t="s">
        <v>38</v>
      </c>
      <c r="C66" s="46" t="s">
        <v>137</v>
      </c>
      <c r="D66" s="46" t="s">
        <v>134</v>
      </c>
      <c r="E66" s="46" t="s">
        <v>138</v>
      </c>
      <c r="F66" s="46" t="s">
        <v>271</v>
      </c>
      <c r="G66" s="46">
        <v>8652</v>
      </c>
      <c r="H66" s="48">
        <v>348069.96</v>
      </c>
      <c r="I66" s="48">
        <v>348069.96</v>
      </c>
      <c r="J66" s="48">
        <v>348069.96</v>
      </c>
      <c r="K66" s="31" t="s">
        <v>268</v>
      </c>
      <c r="L66" s="47" t="s">
        <v>239</v>
      </c>
      <c r="M66" s="51"/>
      <c r="N66" s="31" t="s">
        <v>10</v>
      </c>
    </row>
    <row r="67" spans="1:15" ht="60">
      <c r="A67" s="33">
        <v>31</v>
      </c>
      <c r="B67" s="34" t="s">
        <v>38</v>
      </c>
      <c r="C67" s="34" t="s">
        <v>137</v>
      </c>
      <c r="D67" s="34" t="s">
        <v>134</v>
      </c>
      <c r="E67" s="34" t="s">
        <v>138</v>
      </c>
      <c r="F67" s="34" t="s">
        <v>269</v>
      </c>
      <c r="G67" s="34">
        <v>8652</v>
      </c>
      <c r="H67" s="35">
        <v>348069.96</v>
      </c>
      <c r="I67" s="35">
        <v>348069.96</v>
      </c>
      <c r="J67" s="35">
        <v>348069.96</v>
      </c>
      <c r="K67" s="96" t="s">
        <v>268</v>
      </c>
      <c r="L67" s="38" t="s">
        <v>139</v>
      </c>
      <c r="M67" s="39"/>
      <c r="N67" s="38" t="s">
        <v>10</v>
      </c>
    </row>
    <row r="68" spans="1:15" s="17" customFormat="1" ht="60">
      <c r="A68" s="45"/>
      <c r="B68" s="46" t="s">
        <v>38</v>
      </c>
      <c r="C68" s="46" t="s">
        <v>140</v>
      </c>
      <c r="D68" s="46" t="s">
        <v>134</v>
      </c>
      <c r="E68" s="46" t="s">
        <v>141</v>
      </c>
      <c r="F68" s="46" t="s">
        <v>271</v>
      </c>
      <c r="G68" s="46">
        <v>3863</v>
      </c>
      <c r="H68" s="48">
        <v>155408.49</v>
      </c>
      <c r="I68" s="48">
        <v>155408.49</v>
      </c>
      <c r="J68" s="48">
        <v>155408.49</v>
      </c>
      <c r="K68" s="31" t="s">
        <v>268</v>
      </c>
      <c r="L68" s="47" t="s">
        <v>240</v>
      </c>
      <c r="M68" s="51"/>
      <c r="N68" s="31" t="s">
        <v>10</v>
      </c>
    </row>
    <row r="69" spans="1:15" s="17" customFormat="1" ht="60">
      <c r="A69" s="33">
        <v>32</v>
      </c>
      <c r="B69" s="34" t="s">
        <v>38</v>
      </c>
      <c r="C69" s="34" t="s">
        <v>140</v>
      </c>
      <c r="D69" s="34" t="s">
        <v>134</v>
      </c>
      <c r="E69" s="34" t="s">
        <v>141</v>
      </c>
      <c r="F69" s="34" t="s">
        <v>269</v>
      </c>
      <c r="G69" s="34">
        <v>3863</v>
      </c>
      <c r="H69" s="35">
        <v>155408.49</v>
      </c>
      <c r="I69" s="35">
        <v>155408.49</v>
      </c>
      <c r="J69" s="35">
        <v>155408.49</v>
      </c>
      <c r="K69" s="96" t="s">
        <v>268</v>
      </c>
      <c r="L69" s="38" t="s">
        <v>142</v>
      </c>
      <c r="M69" s="39"/>
      <c r="N69" s="38" t="s">
        <v>10</v>
      </c>
    </row>
    <row r="70" spans="1:15" s="17" customFormat="1" ht="60">
      <c r="A70" s="45"/>
      <c r="B70" s="46" t="s">
        <v>38</v>
      </c>
      <c r="C70" s="46" t="s">
        <v>143</v>
      </c>
      <c r="D70" s="46" t="s">
        <v>134</v>
      </c>
      <c r="E70" s="46" t="s">
        <v>144</v>
      </c>
      <c r="F70" s="46" t="s">
        <v>271</v>
      </c>
      <c r="G70" s="46">
        <v>3017</v>
      </c>
      <c r="H70" s="48">
        <v>121373.91</v>
      </c>
      <c r="I70" s="48">
        <v>121373.91</v>
      </c>
      <c r="J70" s="48">
        <v>121373.91</v>
      </c>
      <c r="K70" s="31" t="s">
        <v>268</v>
      </c>
      <c r="L70" s="47" t="s">
        <v>241</v>
      </c>
      <c r="M70" s="51"/>
      <c r="N70" s="31" t="s">
        <v>10</v>
      </c>
    </row>
    <row r="71" spans="1:15" ht="60">
      <c r="A71" s="33">
        <v>33</v>
      </c>
      <c r="B71" s="34" t="s">
        <v>38</v>
      </c>
      <c r="C71" s="34" t="s">
        <v>143</v>
      </c>
      <c r="D71" s="34" t="s">
        <v>134</v>
      </c>
      <c r="E71" s="34" t="s">
        <v>144</v>
      </c>
      <c r="F71" s="34" t="s">
        <v>269</v>
      </c>
      <c r="G71" s="34">
        <v>3017</v>
      </c>
      <c r="H71" s="35">
        <v>121373.91</v>
      </c>
      <c r="I71" s="35">
        <v>121373.91</v>
      </c>
      <c r="J71" s="35">
        <v>121373.91</v>
      </c>
      <c r="K71" s="96" t="s">
        <v>268</v>
      </c>
      <c r="L71" s="38" t="s">
        <v>145</v>
      </c>
      <c r="M71" s="39"/>
      <c r="N71" s="38" t="s">
        <v>10</v>
      </c>
    </row>
    <row r="72" spans="1:15" s="17" customFormat="1" ht="60">
      <c r="A72" s="45"/>
      <c r="B72" s="46" t="s">
        <v>38</v>
      </c>
      <c r="C72" s="46" t="s">
        <v>146</v>
      </c>
      <c r="D72" s="46" t="s">
        <v>134</v>
      </c>
      <c r="E72" s="46" t="s">
        <v>147</v>
      </c>
      <c r="F72" s="46" t="s">
        <v>271</v>
      </c>
      <c r="G72" s="46">
        <v>1227</v>
      </c>
      <c r="H72" s="48">
        <v>49362.21</v>
      </c>
      <c r="I72" s="48">
        <v>49362.21</v>
      </c>
      <c r="J72" s="48">
        <v>49362.21</v>
      </c>
      <c r="K72" s="31" t="s">
        <v>268</v>
      </c>
      <c r="L72" s="47" t="s">
        <v>242</v>
      </c>
      <c r="M72" s="51"/>
      <c r="N72" s="31" t="s">
        <v>10</v>
      </c>
    </row>
    <row r="73" spans="1:15" ht="60">
      <c r="A73" s="33">
        <v>34</v>
      </c>
      <c r="B73" s="34" t="s">
        <v>38</v>
      </c>
      <c r="C73" s="34" t="s">
        <v>146</v>
      </c>
      <c r="D73" s="34" t="s">
        <v>134</v>
      </c>
      <c r="E73" s="34" t="s">
        <v>147</v>
      </c>
      <c r="F73" s="34" t="s">
        <v>269</v>
      </c>
      <c r="G73" s="34">
        <v>1227</v>
      </c>
      <c r="H73" s="35">
        <v>49362.21</v>
      </c>
      <c r="I73" s="35">
        <v>49362.21</v>
      </c>
      <c r="J73" s="35">
        <v>49362.21</v>
      </c>
      <c r="K73" s="96" t="s">
        <v>268</v>
      </c>
      <c r="L73" s="38" t="s">
        <v>148</v>
      </c>
      <c r="M73" s="39"/>
      <c r="N73" s="38" t="s">
        <v>10</v>
      </c>
    </row>
    <row r="74" spans="1:15" s="17" customFormat="1" ht="60">
      <c r="A74" s="45"/>
      <c r="B74" s="46" t="s">
        <v>38</v>
      </c>
      <c r="C74" s="46" t="s">
        <v>149</v>
      </c>
      <c r="D74" s="46" t="s">
        <v>134</v>
      </c>
      <c r="E74" s="46" t="s">
        <v>150</v>
      </c>
      <c r="F74" s="46" t="s">
        <v>271</v>
      </c>
      <c r="G74" s="46">
        <v>2563</v>
      </c>
      <c r="H74" s="48">
        <v>103109.49</v>
      </c>
      <c r="I74" s="48">
        <v>103109.49</v>
      </c>
      <c r="J74" s="48">
        <v>103109.49</v>
      </c>
      <c r="K74" s="31" t="s">
        <v>268</v>
      </c>
      <c r="L74" s="47" t="s">
        <v>243</v>
      </c>
      <c r="M74" s="51"/>
      <c r="N74" s="31" t="s">
        <v>10</v>
      </c>
    </row>
    <row r="75" spans="1:15" s="17" customFormat="1" ht="65.25" customHeight="1">
      <c r="A75" s="33">
        <v>35</v>
      </c>
      <c r="B75" s="34" t="s">
        <v>38</v>
      </c>
      <c r="C75" s="34" t="s">
        <v>149</v>
      </c>
      <c r="D75" s="34" t="s">
        <v>134</v>
      </c>
      <c r="E75" s="34" t="s">
        <v>150</v>
      </c>
      <c r="F75" s="34" t="s">
        <v>269</v>
      </c>
      <c r="G75" s="34">
        <v>2563</v>
      </c>
      <c r="H75" s="35">
        <v>103109.49</v>
      </c>
      <c r="I75" s="35">
        <v>103109.49</v>
      </c>
      <c r="J75" s="35">
        <v>103109.49</v>
      </c>
      <c r="K75" s="96" t="s">
        <v>268</v>
      </c>
      <c r="L75" s="38" t="s">
        <v>151</v>
      </c>
      <c r="M75" s="39"/>
      <c r="N75" s="38" t="s">
        <v>10</v>
      </c>
    </row>
    <row r="76" spans="1:15" s="17" customFormat="1" ht="64.5" customHeight="1">
      <c r="A76" s="40">
        <v>36</v>
      </c>
      <c r="B76" s="41" t="s">
        <v>38</v>
      </c>
      <c r="C76" s="41" t="s">
        <v>152</v>
      </c>
      <c r="D76" s="41" t="s">
        <v>153</v>
      </c>
      <c r="E76" s="41" t="s">
        <v>154</v>
      </c>
      <c r="F76" s="41" t="s">
        <v>269</v>
      </c>
      <c r="G76" s="41">
        <v>3350</v>
      </c>
      <c r="H76" s="42">
        <v>259290</v>
      </c>
      <c r="I76" s="42">
        <v>259290</v>
      </c>
      <c r="J76" s="42">
        <v>259290</v>
      </c>
      <c r="K76" s="98" t="s">
        <v>268</v>
      </c>
      <c r="L76" s="43" t="s">
        <v>155</v>
      </c>
      <c r="M76" s="44"/>
      <c r="N76" s="43" t="s">
        <v>10</v>
      </c>
    </row>
    <row r="77" spans="1:15" s="17" customFormat="1" ht="62.25" customHeight="1">
      <c r="A77" s="45"/>
      <c r="B77" s="46" t="s">
        <v>38</v>
      </c>
      <c r="C77" s="46" t="s">
        <v>152</v>
      </c>
      <c r="D77" s="46" t="s">
        <v>153</v>
      </c>
      <c r="E77" s="46" t="s">
        <v>154</v>
      </c>
      <c r="F77" s="46" t="s">
        <v>269</v>
      </c>
      <c r="G77" s="32">
        <v>3350</v>
      </c>
      <c r="H77" s="46">
        <v>277380</v>
      </c>
      <c r="I77" s="46">
        <v>0</v>
      </c>
      <c r="J77" s="46">
        <v>277380</v>
      </c>
      <c r="K77" s="31" t="s">
        <v>268</v>
      </c>
      <c r="L77" s="47" t="s">
        <v>156</v>
      </c>
      <c r="M77" s="95">
        <v>42433</v>
      </c>
      <c r="N77" s="47" t="s">
        <v>10</v>
      </c>
      <c r="O77" s="84" t="s">
        <v>249</v>
      </c>
    </row>
    <row r="78" spans="1:15" s="17" customFormat="1" ht="60">
      <c r="A78" s="33">
        <v>37</v>
      </c>
      <c r="B78" s="38" t="s">
        <v>38</v>
      </c>
      <c r="C78" s="34" t="s">
        <v>157</v>
      </c>
      <c r="D78" s="34" t="s">
        <v>153</v>
      </c>
      <c r="E78" s="34" t="s">
        <v>158</v>
      </c>
      <c r="F78" s="34" t="s">
        <v>269</v>
      </c>
      <c r="G78" s="34">
        <v>1841</v>
      </c>
      <c r="H78" s="35">
        <v>146377.91</v>
      </c>
      <c r="I78" s="35">
        <v>146377.91</v>
      </c>
      <c r="J78" s="35">
        <v>146377.91</v>
      </c>
      <c r="K78" s="96" t="s">
        <v>268</v>
      </c>
      <c r="L78" s="38" t="s">
        <v>159</v>
      </c>
      <c r="M78" s="39"/>
      <c r="N78" s="38" t="s">
        <v>10</v>
      </c>
    </row>
    <row r="79" spans="1:15" s="17" customFormat="1" ht="62.25" customHeight="1">
      <c r="A79" s="45"/>
      <c r="B79" s="47" t="s">
        <v>38</v>
      </c>
      <c r="C79" s="46" t="s">
        <v>157</v>
      </c>
      <c r="D79" s="46" t="s">
        <v>153</v>
      </c>
      <c r="E79" s="46" t="s">
        <v>158</v>
      </c>
      <c r="F79" s="46" t="s">
        <v>269</v>
      </c>
      <c r="G79" s="32">
        <v>1841</v>
      </c>
      <c r="H79" s="46">
        <v>140873.32</v>
      </c>
      <c r="I79" s="46">
        <v>0</v>
      </c>
      <c r="J79" s="46">
        <v>140873.32</v>
      </c>
      <c r="K79" s="31" t="s">
        <v>268</v>
      </c>
      <c r="L79" s="47" t="s">
        <v>160</v>
      </c>
      <c r="M79" s="95">
        <v>42433</v>
      </c>
      <c r="N79" s="47" t="s">
        <v>10</v>
      </c>
      <c r="O79" s="84" t="s">
        <v>250</v>
      </c>
    </row>
    <row r="80" spans="1:15" s="17" customFormat="1" ht="60">
      <c r="A80" s="33">
        <v>38</v>
      </c>
      <c r="B80" s="38" t="s">
        <v>38</v>
      </c>
      <c r="C80" s="34" t="s">
        <v>161</v>
      </c>
      <c r="D80" s="34" t="s">
        <v>153</v>
      </c>
      <c r="E80" s="34" t="s">
        <v>162</v>
      </c>
      <c r="F80" s="34" t="s">
        <v>269</v>
      </c>
      <c r="G80" s="34">
        <v>1237</v>
      </c>
      <c r="H80" s="35">
        <v>100135.15</v>
      </c>
      <c r="I80" s="35">
        <v>100135.15</v>
      </c>
      <c r="J80" s="35">
        <v>100135.15</v>
      </c>
      <c r="K80" s="96" t="s">
        <v>268</v>
      </c>
      <c r="L80" s="38" t="s">
        <v>163</v>
      </c>
      <c r="M80" s="39"/>
      <c r="N80" s="38" t="s">
        <v>10</v>
      </c>
    </row>
    <row r="81" spans="1:15" s="17" customFormat="1" ht="56.25" customHeight="1">
      <c r="A81" s="45"/>
      <c r="B81" s="47" t="s">
        <v>38</v>
      </c>
      <c r="C81" s="46" t="s">
        <v>161</v>
      </c>
      <c r="D81" s="46" t="s">
        <v>153</v>
      </c>
      <c r="E81" s="46" t="s">
        <v>162</v>
      </c>
      <c r="F81" s="46" t="s">
        <v>269</v>
      </c>
      <c r="G81" s="46">
        <v>1237</v>
      </c>
      <c r="H81" s="48">
        <v>92972.92</v>
      </c>
      <c r="I81" s="48">
        <v>0</v>
      </c>
      <c r="J81" s="48">
        <v>92972.92</v>
      </c>
      <c r="K81" s="31" t="s">
        <v>268</v>
      </c>
      <c r="L81" s="47" t="s">
        <v>164</v>
      </c>
      <c r="M81" s="95">
        <v>42433</v>
      </c>
      <c r="N81" s="47" t="s">
        <v>10</v>
      </c>
      <c r="O81" s="84" t="s">
        <v>251</v>
      </c>
    </row>
    <row r="82" spans="1:15" ht="53.25" customHeight="1">
      <c r="A82" s="30"/>
      <c r="B82" s="49" t="s">
        <v>38</v>
      </c>
      <c r="C82" s="31" t="s">
        <v>165</v>
      </c>
      <c r="D82" s="31" t="s">
        <v>166</v>
      </c>
      <c r="E82" s="31" t="s">
        <v>167</v>
      </c>
      <c r="F82" s="46" t="s">
        <v>271</v>
      </c>
      <c r="G82" s="32">
        <v>278003</v>
      </c>
      <c r="H82" s="31">
        <v>622726.72</v>
      </c>
      <c r="I82" s="31">
        <v>0</v>
      </c>
      <c r="J82" s="31">
        <v>622726.72</v>
      </c>
      <c r="K82" s="96" t="s">
        <v>268</v>
      </c>
      <c r="L82" s="50" t="s">
        <v>168</v>
      </c>
      <c r="M82" s="50" t="s">
        <v>169</v>
      </c>
      <c r="N82" s="49" t="s">
        <v>10</v>
      </c>
    </row>
    <row r="83" spans="1:15" ht="63" customHeight="1">
      <c r="A83" s="33">
        <v>39</v>
      </c>
      <c r="B83" s="38" t="s">
        <v>38</v>
      </c>
      <c r="C83" s="34" t="s">
        <v>165</v>
      </c>
      <c r="D83" s="34" t="s">
        <v>166</v>
      </c>
      <c r="E83" s="34" t="s">
        <v>167</v>
      </c>
      <c r="F83" s="34" t="s">
        <v>269</v>
      </c>
      <c r="G83" s="34">
        <v>278003</v>
      </c>
      <c r="H83" s="35">
        <v>845129.12</v>
      </c>
      <c r="I83" s="35">
        <v>845129.12</v>
      </c>
      <c r="J83" s="35">
        <v>845129.12</v>
      </c>
      <c r="K83" s="31" t="s">
        <v>268</v>
      </c>
      <c r="L83" s="39" t="s">
        <v>170</v>
      </c>
      <c r="M83" s="39"/>
      <c r="N83" s="38" t="s">
        <v>10</v>
      </c>
    </row>
    <row r="84" spans="1:15" ht="64.5" customHeight="1">
      <c r="A84" s="30"/>
      <c r="B84" s="49" t="s">
        <v>38</v>
      </c>
      <c r="C84" s="31" t="s">
        <v>171</v>
      </c>
      <c r="D84" s="31" t="s">
        <v>166</v>
      </c>
      <c r="E84" s="31" t="s">
        <v>172</v>
      </c>
      <c r="F84" s="46" t="s">
        <v>271</v>
      </c>
      <c r="G84" s="32">
        <v>679998</v>
      </c>
      <c r="H84" s="31">
        <v>1523195.52</v>
      </c>
      <c r="I84" s="31">
        <v>0</v>
      </c>
      <c r="J84" s="31">
        <v>1523195.52</v>
      </c>
      <c r="K84" s="96" t="s">
        <v>268</v>
      </c>
      <c r="L84" s="50" t="s">
        <v>173</v>
      </c>
      <c r="M84" s="50" t="s">
        <v>169</v>
      </c>
      <c r="N84" s="49" t="s">
        <v>10</v>
      </c>
    </row>
    <row r="85" spans="1:15" ht="63.75" customHeight="1">
      <c r="A85" s="33">
        <v>40</v>
      </c>
      <c r="B85" s="38" t="s">
        <v>38</v>
      </c>
      <c r="C85" s="34" t="s">
        <v>171</v>
      </c>
      <c r="D85" s="34" t="s">
        <v>166</v>
      </c>
      <c r="E85" s="34" t="s">
        <v>172</v>
      </c>
      <c r="F85" s="34" t="s">
        <v>269</v>
      </c>
      <c r="G85" s="34">
        <v>679998</v>
      </c>
      <c r="H85" s="35">
        <v>2067193.92</v>
      </c>
      <c r="I85" s="35">
        <v>2067193.92</v>
      </c>
      <c r="J85" s="35">
        <v>2067193.92</v>
      </c>
      <c r="K85" s="31" t="s">
        <v>268</v>
      </c>
      <c r="L85" s="39" t="s">
        <v>170</v>
      </c>
      <c r="M85" s="39"/>
      <c r="N85" s="38" t="s">
        <v>10</v>
      </c>
    </row>
    <row r="86" spans="1:15" s="17" customFormat="1" ht="62.25" customHeight="1">
      <c r="A86" s="45"/>
      <c r="B86" s="47" t="s">
        <v>38</v>
      </c>
      <c r="C86" s="46" t="s">
        <v>174</v>
      </c>
      <c r="D86" s="46" t="s">
        <v>175</v>
      </c>
      <c r="E86" s="46" t="s">
        <v>176</v>
      </c>
      <c r="F86" s="46" t="s">
        <v>271</v>
      </c>
      <c r="G86" s="32">
        <v>3324</v>
      </c>
      <c r="H86" s="46">
        <v>128140.2</v>
      </c>
      <c r="I86" s="46">
        <v>0</v>
      </c>
      <c r="J86" s="46">
        <v>128140.2</v>
      </c>
      <c r="K86" s="96" t="s">
        <v>268</v>
      </c>
      <c r="L86" s="51" t="s">
        <v>177</v>
      </c>
      <c r="M86" s="50" t="s">
        <v>178</v>
      </c>
      <c r="N86" s="47" t="s">
        <v>10</v>
      </c>
    </row>
    <row r="87" spans="1:15" s="17" customFormat="1" ht="63" customHeight="1">
      <c r="A87" s="33">
        <v>41</v>
      </c>
      <c r="B87" s="38" t="s">
        <v>38</v>
      </c>
      <c r="C87" s="34" t="s">
        <v>174</v>
      </c>
      <c r="D87" s="34" t="s">
        <v>175</v>
      </c>
      <c r="E87" s="34" t="s">
        <v>176</v>
      </c>
      <c r="F87" s="34" t="s">
        <v>269</v>
      </c>
      <c r="G87" s="34">
        <v>3324</v>
      </c>
      <c r="H87" s="35">
        <v>133126.20000000001</v>
      </c>
      <c r="I87" s="35">
        <v>133126.20000000001</v>
      </c>
      <c r="J87" s="35">
        <v>133126.20000000001</v>
      </c>
      <c r="K87" s="31" t="s">
        <v>268</v>
      </c>
      <c r="L87" s="39" t="s">
        <v>179</v>
      </c>
      <c r="M87" s="39"/>
      <c r="N87" s="38" t="s">
        <v>10</v>
      </c>
    </row>
    <row r="88" spans="1:15" s="17" customFormat="1" ht="65.25" customHeight="1">
      <c r="A88" s="45"/>
      <c r="B88" s="47" t="s">
        <v>38</v>
      </c>
      <c r="C88" s="46" t="s">
        <v>180</v>
      </c>
      <c r="D88" s="46" t="s">
        <v>181</v>
      </c>
      <c r="E88" s="46" t="s">
        <v>182</v>
      </c>
      <c r="F88" s="46" t="s">
        <v>271</v>
      </c>
      <c r="G88" s="46">
        <v>1250</v>
      </c>
      <c r="H88" s="48">
        <v>73250</v>
      </c>
      <c r="I88" s="48">
        <v>0</v>
      </c>
      <c r="J88" s="48">
        <v>73250</v>
      </c>
      <c r="K88" s="96" t="s">
        <v>268</v>
      </c>
      <c r="L88" s="51" t="s">
        <v>183</v>
      </c>
      <c r="M88" s="51" t="s">
        <v>184</v>
      </c>
      <c r="N88" s="47" t="s">
        <v>10</v>
      </c>
    </row>
    <row r="89" spans="1:15" s="17" customFormat="1" ht="64.5" customHeight="1">
      <c r="A89" s="52">
        <v>42</v>
      </c>
      <c r="B89" s="53" t="s">
        <v>38</v>
      </c>
      <c r="C89" s="32" t="s">
        <v>180</v>
      </c>
      <c r="D89" s="32" t="s">
        <v>181</v>
      </c>
      <c r="E89" s="32" t="s">
        <v>182</v>
      </c>
      <c r="F89" s="32" t="s">
        <v>269</v>
      </c>
      <c r="G89" s="32">
        <v>1250</v>
      </c>
      <c r="H89" s="54">
        <v>73250</v>
      </c>
      <c r="I89" s="54">
        <v>73250</v>
      </c>
      <c r="J89" s="54">
        <v>73250</v>
      </c>
      <c r="K89" s="89" t="s">
        <v>268</v>
      </c>
      <c r="L89" s="55" t="s">
        <v>185</v>
      </c>
      <c r="M89" s="55"/>
      <c r="N89" s="53" t="s">
        <v>10</v>
      </c>
    </row>
    <row r="90" spans="1:15" s="17" customFormat="1" ht="60.75" customHeight="1">
      <c r="A90" s="45"/>
      <c r="B90" s="47" t="s">
        <v>38</v>
      </c>
      <c r="C90" s="46" t="s">
        <v>252</v>
      </c>
      <c r="D90" s="46" t="s">
        <v>253</v>
      </c>
      <c r="E90" s="46" t="s">
        <v>254</v>
      </c>
      <c r="F90" s="46" t="s">
        <v>271</v>
      </c>
      <c r="G90" s="46">
        <v>437</v>
      </c>
      <c r="H90" s="48">
        <v>25608.2</v>
      </c>
      <c r="I90" s="48">
        <v>0</v>
      </c>
      <c r="J90" s="48">
        <v>25608.2</v>
      </c>
      <c r="K90" s="31" t="s">
        <v>268</v>
      </c>
      <c r="L90" s="51" t="s">
        <v>255</v>
      </c>
      <c r="M90" s="51" t="s">
        <v>256</v>
      </c>
      <c r="N90" s="47" t="s">
        <v>10</v>
      </c>
    </row>
    <row r="91" spans="1:15" s="17" customFormat="1" ht="60.75" customHeight="1">
      <c r="A91" s="52">
        <v>43</v>
      </c>
      <c r="B91" s="53" t="s">
        <v>38</v>
      </c>
      <c r="C91" s="32" t="s">
        <v>252</v>
      </c>
      <c r="D91" s="32" t="s">
        <v>253</v>
      </c>
      <c r="E91" s="32" t="s">
        <v>254</v>
      </c>
      <c r="F91" s="32" t="s">
        <v>269</v>
      </c>
      <c r="G91" s="32">
        <v>437</v>
      </c>
      <c r="H91" s="54">
        <v>25608.2</v>
      </c>
      <c r="I91" s="54">
        <v>25608.2</v>
      </c>
      <c r="J91" s="54">
        <v>25608.2</v>
      </c>
      <c r="K91" s="89" t="s">
        <v>268</v>
      </c>
      <c r="L91" s="55" t="s">
        <v>257</v>
      </c>
      <c r="M91" s="55"/>
      <c r="N91" s="53" t="s">
        <v>10</v>
      </c>
    </row>
    <row r="92" spans="1:15" ht="15" customHeight="1">
      <c r="A92" s="56"/>
      <c r="B92" s="21" t="s">
        <v>36</v>
      </c>
      <c r="C92" s="106"/>
      <c r="D92" s="107"/>
      <c r="E92" s="108" t="s">
        <v>246</v>
      </c>
      <c r="F92" s="108"/>
      <c r="G92" s="109">
        <f>SUM(G18,G20,G22,G24,G26,G28,G30,G32,G34,G36,G38,G40,G42,G44,G45,G46,G47,G48,G49,G50,G51,G52,G53,G54,G55,G57,G59,G61,G63,G65,G67,G69,G71,G73,G75,G76,G78,G80,G83,G85,G87,G89,G91)</f>
        <v>9298231</v>
      </c>
      <c r="H92" s="110">
        <f t="shared" ref="H92:I92" si="0">SUM(H18,H20,H22,H24,H26,H28,H30,H32,H34,H36,H38,H40,H42,H44,H45,H46,H47,H48,H49,H50,H51,H52,H53,H54,H55,H57,H59,H61,H63,H65,H67,H69,H71,H73,H75,H76,H78,H80,H83,H85,H87,H89,H91)</f>
        <v>30580284.099999994</v>
      </c>
      <c r="I92" s="110">
        <f t="shared" si="0"/>
        <v>30580284.099999994</v>
      </c>
      <c r="J92" s="110">
        <f>SUM(J18,J20,J22,J24,J26,J28,J30,J32,J34,J36,J38,J40,J42,J44,J45,J46,J47,J48,J49,J50,J51,J52,J53,J54,J55,J57,J59,J61,J63,J65,J67,J69,J71,J73,J75,J76,J78,J80,J83,J85,J87,J89,J91)</f>
        <v>30580284.099999994</v>
      </c>
      <c r="K92" s="110"/>
      <c r="L92" s="21"/>
      <c r="M92" s="57"/>
      <c r="N92" s="21"/>
    </row>
    <row r="94" spans="1:15">
      <c r="J94" s="85"/>
      <c r="K94" s="85"/>
    </row>
    <row r="95" spans="1:15" s="73" customFormat="1">
      <c r="A95" s="72" t="s">
        <v>225</v>
      </c>
      <c r="B95" s="1"/>
      <c r="C95" s="1"/>
      <c r="D95" s="1"/>
      <c r="E95" s="1"/>
      <c r="F95" s="1"/>
      <c r="G95" s="17"/>
      <c r="H95" s="17"/>
      <c r="I95" s="17"/>
      <c r="J95" s="1"/>
      <c r="K95" s="1"/>
      <c r="L95" s="1"/>
      <c r="M95" s="74"/>
      <c r="N95" s="1"/>
    </row>
    <row r="96" spans="1:15" s="73" customFormat="1">
      <c r="A96" s="72" t="s">
        <v>226</v>
      </c>
      <c r="B96" s="1"/>
      <c r="C96" s="1"/>
      <c r="D96" s="1"/>
      <c r="E96" s="1"/>
      <c r="F96" s="1"/>
      <c r="G96" s="17"/>
      <c r="H96" s="17"/>
      <c r="I96" s="17"/>
      <c r="J96" s="1"/>
      <c r="K96" s="1"/>
      <c r="L96" s="1"/>
      <c r="M96" s="74"/>
      <c r="N96" s="1"/>
    </row>
    <row r="97" spans="1:14" s="73" customFormat="1">
      <c r="A97" s="72" t="s">
        <v>227</v>
      </c>
      <c r="B97" s="1"/>
      <c r="C97" s="1"/>
      <c r="D97" s="1"/>
      <c r="E97" s="1"/>
      <c r="F97" s="1"/>
      <c r="G97" s="17"/>
      <c r="H97" s="17"/>
      <c r="I97" s="17"/>
      <c r="J97" s="1"/>
      <c r="K97" s="1"/>
      <c r="L97" s="1"/>
      <c r="M97" s="74"/>
      <c r="N97" s="1"/>
    </row>
    <row r="98" spans="1:14">
      <c r="J98" s="86"/>
      <c r="K98" s="86"/>
    </row>
  </sheetData>
  <mergeCells count="3">
    <mergeCell ref="A1:N1"/>
    <mergeCell ref="A3:N3"/>
    <mergeCell ref="A4:N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90" fitToHeight="100" orientation="landscape" horizontalDpi="180" verticalDpi="180" r:id="rId1"/>
  <rowBreaks count="1" manualBreakCount="1">
    <brk id="15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ECFF"/>
  </sheetPr>
  <dimension ref="A1:Q32"/>
  <sheetViews>
    <sheetView zoomScale="80" zoomScaleNormal="80" zoomScaleSheetLayoutView="100" workbookViewId="0">
      <selection sqref="A1:P1"/>
    </sheetView>
  </sheetViews>
  <sheetFormatPr defaultRowHeight="15"/>
  <cols>
    <col min="1" max="1" width="5.5703125" style="75" customWidth="1"/>
    <col min="2" max="2" width="15.42578125" style="1" customWidth="1"/>
    <col min="3" max="3" width="30.42578125" style="1" customWidth="1"/>
    <col min="4" max="5" width="21.5703125" style="1" customWidth="1"/>
    <col min="6" max="6" width="23.7109375" style="1" customWidth="1"/>
    <col min="7" max="7" width="20.5703125" style="1" customWidth="1"/>
    <col min="8" max="11" width="18" style="17" customWidth="1"/>
    <col min="12" max="13" width="16.7109375" style="1" customWidth="1"/>
    <col min="14" max="14" width="28.42578125" style="1" customWidth="1"/>
    <col min="15" max="15" width="13.85546875" style="74" customWidth="1"/>
    <col min="16" max="16" width="21" style="1" customWidth="1"/>
    <col min="17" max="17" width="33.28515625" style="1" customWidth="1"/>
    <col min="18" max="16384" width="9.140625" style="1"/>
  </cols>
  <sheetData>
    <row r="1" spans="1:17" ht="80.25" customHeight="1">
      <c r="A1" s="121" t="s">
        <v>317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7" ht="133.5" customHeight="1">
      <c r="A2" s="2" t="s">
        <v>0</v>
      </c>
      <c r="B2" s="3" t="s">
        <v>274</v>
      </c>
      <c r="C2" s="3" t="s">
        <v>276</v>
      </c>
      <c r="D2" s="3" t="s">
        <v>275</v>
      </c>
      <c r="E2" s="3" t="s">
        <v>277</v>
      </c>
      <c r="F2" s="3" t="s">
        <v>263</v>
      </c>
      <c r="G2" s="3" t="s">
        <v>280</v>
      </c>
      <c r="H2" s="4" t="s">
        <v>1</v>
      </c>
      <c r="I2" s="4" t="s">
        <v>278</v>
      </c>
      <c r="J2" s="3" t="s">
        <v>314</v>
      </c>
      <c r="K2" s="3" t="s">
        <v>315</v>
      </c>
      <c r="L2" s="3" t="s">
        <v>279</v>
      </c>
      <c r="M2" s="3" t="s">
        <v>294</v>
      </c>
      <c r="N2" s="3" t="s">
        <v>2</v>
      </c>
      <c r="O2" s="3" t="s">
        <v>3</v>
      </c>
      <c r="P2" s="3" t="s">
        <v>267</v>
      </c>
    </row>
    <row r="3" spans="1:17" ht="15" customHeight="1">
      <c r="A3" s="122" t="s">
        <v>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3"/>
    </row>
    <row r="4" spans="1:17" ht="15" customHeight="1">
      <c r="A4" s="126" t="s">
        <v>272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7"/>
      <c r="Q4" s="93"/>
    </row>
    <row r="5" spans="1:17" ht="15" customHeight="1">
      <c r="A5" s="128" t="s">
        <v>186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9"/>
      <c r="Q5" s="93"/>
    </row>
    <row r="6" spans="1:17" ht="75.75" customHeight="1">
      <c r="A6" s="99">
        <v>1</v>
      </c>
      <c r="B6" s="100" t="s">
        <v>187</v>
      </c>
      <c r="C6" s="101" t="s">
        <v>188</v>
      </c>
      <c r="D6" s="101" t="s">
        <v>189</v>
      </c>
      <c r="E6" s="101"/>
      <c r="F6" s="101" t="s">
        <v>269</v>
      </c>
      <c r="G6" s="101" t="s">
        <v>284</v>
      </c>
      <c r="H6" s="102">
        <v>56.7</v>
      </c>
      <c r="I6" s="102">
        <v>1208</v>
      </c>
      <c r="J6" s="31">
        <v>307399.62</v>
      </c>
      <c r="K6" s="31">
        <v>0</v>
      </c>
      <c r="L6" s="101">
        <v>307399.62</v>
      </c>
      <c r="M6" s="101" t="s">
        <v>268</v>
      </c>
      <c r="N6" s="103" t="s">
        <v>190</v>
      </c>
      <c r="O6" s="103" t="s">
        <v>191</v>
      </c>
      <c r="P6" s="100" t="s">
        <v>10</v>
      </c>
      <c r="Q6" s="93"/>
    </row>
    <row r="7" spans="1:17" ht="176.25" customHeight="1">
      <c r="A7" s="30"/>
      <c r="B7" s="49" t="s">
        <v>187</v>
      </c>
      <c r="C7" s="31" t="s">
        <v>188</v>
      </c>
      <c r="D7" s="31" t="s">
        <v>189</v>
      </c>
      <c r="E7" s="31"/>
      <c r="F7" s="31" t="s">
        <v>192</v>
      </c>
      <c r="G7" s="31" t="s">
        <v>284</v>
      </c>
      <c r="H7" s="32">
        <v>56.7</v>
      </c>
      <c r="I7" s="32">
        <v>1208</v>
      </c>
      <c r="J7" s="31">
        <v>307399.62</v>
      </c>
      <c r="K7" s="31">
        <v>0</v>
      </c>
      <c r="L7" s="31">
        <v>307399.62</v>
      </c>
      <c r="M7" s="101" t="s">
        <v>268</v>
      </c>
      <c r="N7" s="31"/>
      <c r="O7" s="50" t="s">
        <v>193</v>
      </c>
      <c r="P7" s="49" t="s">
        <v>10</v>
      </c>
      <c r="Q7" s="93"/>
    </row>
    <row r="8" spans="1:17" ht="15" customHeight="1">
      <c r="A8" s="56"/>
      <c r="B8" s="21" t="s">
        <v>194</v>
      </c>
      <c r="C8" s="20"/>
      <c r="D8" s="20"/>
      <c r="E8" s="20"/>
      <c r="F8" s="20"/>
      <c r="G8" s="20"/>
      <c r="H8" s="58">
        <f>H6</f>
        <v>56.7</v>
      </c>
      <c r="I8" s="58"/>
      <c r="J8" s="58">
        <f t="shared" ref="J8:K8" si="0">J6</f>
        <v>307399.62</v>
      </c>
      <c r="K8" s="58">
        <f t="shared" si="0"/>
        <v>0</v>
      </c>
      <c r="L8" s="58">
        <f t="shared" ref="L8" si="1">L6</f>
        <v>307399.62</v>
      </c>
      <c r="M8" s="58"/>
      <c r="N8" s="21"/>
      <c r="O8" s="57"/>
      <c r="P8" s="21"/>
    </row>
    <row r="9" spans="1:17" s="59" customFormat="1" ht="15" customHeight="1">
      <c r="A9" s="26" t="s">
        <v>195</v>
      </c>
      <c r="B9" s="27"/>
      <c r="C9" s="27"/>
      <c r="D9" s="27"/>
      <c r="E9" s="27"/>
      <c r="F9" s="27"/>
      <c r="G9" s="27"/>
      <c r="H9" s="27"/>
      <c r="I9" s="27"/>
      <c r="J9" s="28"/>
      <c r="K9" s="28"/>
      <c r="L9" s="28"/>
      <c r="M9" s="28"/>
      <c r="N9" s="27"/>
      <c r="O9" s="29"/>
      <c r="P9" s="94"/>
    </row>
    <row r="10" spans="1:17" ht="76.5" customHeight="1">
      <c r="A10" s="30">
        <v>1</v>
      </c>
      <c r="B10" s="49" t="s">
        <v>197</v>
      </c>
      <c r="C10" s="31" t="s">
        <v>198</v>
      </c>
      <c r="D10" s="31"/>
      <c r="E10" s="31"/>
      <c r="F10" s="31" t="s">
        <v>196</v>
      </c>
      <c r="G10" s="31" t="s">
        <v>199</v>
      </c>
      <c r="H10" s="46">
        <v>3.387</v>
      </c>
      <c r="I10" s="46" t="s">
        <v>283</v>
      </c>
      <c r="J10" s="60">
        <v>2094628</v>
      </c>
      <c r="K10" s="60">
        <v>0</v>
      </c>
      <c r="L10" s="60">
        <v>2094628</v>
      </c>
      <c r="M10" s="60"/>
      <c r="N10" s="31" t="s">
        <v>200</v>
      </c>
      <c r="O10" s="50"/>
      <c r="P10" s="49" t="s">
        <v>10</v>
      </c>
    </row>
    <row r="11" spans="1:17" ht="15" customHeight="1">
      <c r="A11" s="30"/>
      <c r="B11" s="21" t="s">
        <v>194</v>
      </c>
      <c r="C11" s="20"/>
      <c r="D11" s="20"/>
      <c r="E11" s="20"/>
      <c r="F11" s="20"/>
      <c r="G11" s="20"/>
      <c r="H11" s="58">
        <f>H10</f>
        <v>3.387</v>
      </c>
      <c r="I11" s="58"/>
      <c r="J11" s="24">
        <f>J10</f>
        <v>2094628</v>
      </c>
      <c r="K11" s="24">
        <v>0</v>
      </c>
      <c r="L11" s="24">
        <v>2094628</v>
      </c>
      <c r="M11" s="24"/>
      <c r="N11" s="20"/>
      <c r="O11" s="57"/>
      <c r="P11" s="20"/>
    </row>
    <row r="12" spans="1:17" s="59" customFormat="1" ht="15" customHeight="1">
      <c r="A12" s="61" t="s">
        <v>201</v>
      </c>
      <c r="B12" s="62"/>
      <c r="C12" s="62"/>
      <c r="D12" s="62"/>
      <c r="E12" s="62"/>
      <c r="F12" s="62"/>
      <c r="G12" s="62"/>
      <c r="H12" s="62"/>
      <c r="I12" s="62"/>
      <c r="J12" s="63"/>
      <c r="K12" s="63"/>
      <c r="L12" s="63"/>
      <c r="M12" s="63"/>
      <c r="N12" s="62"/>
      <c r="O12" s="29"/>
      <c r="P12" s="64"/>
    </row>
    <row r="13" spans="1:17" s="65" customFormat="1" ht="50.25" customHeight="1">
      <c r="A13" s="33">
        <v>1</v>
      </c>
      <c r="B13" s="38" t="s">
        <v>202</v>
      </c>
      <c r="C13" s="34" t="s">
        <v>203</v>
      </c>
      <c r="D13" s="34" t="s">
        <v>205</v>
      </c>
      <c r="E13" s="34" t="s">
        <v>291</v>
      </c>
      <c r="F13" s="34" t="s">
        <v>245</v>
      </c>
      <c r="G13" s="34" t="s">
        <v>204</v>
      </c>
      <c r="H13" s="34">
        <v>8.9</v>
      </c>
      <c r="I13" s="34">
        <v>160000071</v>
      </c>
      <c r="J13" s="35">
        <v>69746.100000000006</v>
      </c>
      <c r="K13" s="35">
        <v>69746.100000000006</v>
      </c>
      <c r="L13" s="35">
        <v>69746.100000000006</v>
      </c>
      <c r="M13" s="35"/>
      <c r="N13" s="38" t="s">
        <v>206</v>
      </c>
      <c r="O13" s="39"/>
      <c r="P13" s="38" t="s">
        <v>10</v>
      </c>
    </row>
    <row r="14" spans="1:17" s="65" customFormat="1" ht="48">
      <c r="A14" s="33">
        <v>2</v>
      </c>
      <c r="B14" s="38" t="s">
        <v>202</v>
      </c>
      <c r="C14" s="34" t="s">
        <v>207</v>
      </c>
      <c r="D14" s="34" t="s">
        <v>208</v>
      </c>
      <c r="E14" s="34" t="s">
        <v>292</v>
      </c>
      <c r="F14" s="34" t="s">
        <v>245</v>
      </c>
      <c r="G14" s="34" t="s">
        <v>204</v>
      </c>
      <c r="H14" s="34">
        <v>9.6</v>
      </c>
      <c r="I14" s="34">
        <v>160000070</v>
      </c>
      <c r="J14" s="35">
        <v>75231.740000000005</v>
      </c>
      <c r="K14" s="35">
        <v>75231.740000000005</v>
      </c>
      <c r="L14" s="35">
        <v>75231.740000000005</v>
      </c>
      <c r="M14" s="35"/>
      <c r="N14" s="34" t="s">
        <v>209</v>
      </c>
      <c r="O14" s="36"/>
      <c r="P14" s="38" t="s">
        <v>10</v>
      </c>
    </row>
    <row r="15" spans="1:17" s="65" customFormat="1" ht="66" customHeight="1">
      <c r="A15" s="30">
        <v>3</v>
      </c>
      <c r="B15" s="49" t="s">
        <v>210</v>
      </c>
      <c r="C15" s="31" t="s">
        <v>211</v>
      </c>
      <c r="D15" s="31">
        <v>0</v>
      </c>
      <c r="E15" s="31"/>
      <c r="F15" s="31" t="s">
        <v>196</v>
      </c>
      <c r="G15" s="31" t="s">
        <v>212</v>
      </c>
      <c r="H15" s="32">
        <v>0</v>
      </c>
      <c r="I15" s="32"/>
      <c r="J15" s="60">
        <v>34319.17</v>
      </c>
      <c r="K15" s="60">
        <v>0</v>
      </c>
      <c r="L15" s="60">
        <v>34319.17</v>
      </c>
      <c r="M15" s="60"/>
      <c r="N15" s="31" t="s">
        <v>200</v>
      </c>
      <c r="O15" s="3"/>
      <c r="P15" s="49" t="s">
        <v>10</v>
      </c>
    </row>
    <row r="16" spans="1:17" s="65" customFormat="1" ht="63" customHeight="1">
      <c r="A16" s="30">
        <v>4</v>
      </c>
      <c r="B16" s="49" t="s">
        <v>210</v>
      </c>
      <c r="C16" s="49" t="s">
        <v>213</v>
      </c>
      <c r="D16" s="31">
        <v>0</v>
      </c>
      <c r="E16" s="31"/>
      <c r="F16" s="31" t="s">
        <v>196</v>
      </c>
      <c r="G16" s="31" t="s">
        <v>214</v>
      </c>
      <c r="H16" s="32">
        <v>0</v>
      </c>
      <c r="I16" s="32"/>
      <c r="J16" s="60">
        <v>34319.17</v>
      </c>
      <c r="K16" s="60">
        <v>0</v>
      </c>
      <c r="L16" s="60">
        <v>34319.17</v>
      </c>
      <c r="M16" s="60"/>
      <c r="N16" s="31" t="s">
        <v>200</v>
      </c>
      <c r="O16" s="3"/>
      <c r="P16" s="49" t="s">
        <v>10</v>
      </c>
    </row>
    <row r="17" spans="1:16" s="65" customFormat="1" ht="68.25" customHeight="1">
      <c r="A17" s="30">
        <v>5</v>
      </c>
      <c r="B17" s="49" t="s">
        <v>210</v>
      </c>
      <c r="C17" s="49" t="s">
        <v>215</v>
      </c>
      <c r="D17" s="31">
        <v>0</v>
      </c>
      <c r="E17" s="31"/>
      <c r="F17" s="31" t="s">
        <v>196</v>
      </c>
      <c r="G17" s="31" t="s">
        <v>216</v>
      </c>
      <c r="H17" s="32">
        <v>0</v>
      </c>
      <c r="I17" s="32"/>
      <c r="J17" s="60">
        <v>34319.17</v>
      </c>
      <c r="K17" s="60">
        <v>0</v>
      </c>
      <c r="L17" s="60">
        <v>34319.17</v>
      </c>
      <c r="M17" s="60"/>
      <c r="N17" s="31" t="s">
        <v>200</v>
      </c>
      <c r="O17" s="3"/>
      <c r="P17" s="49" t="s">
        <v>10</v>
      </c>
    </row>
    <row r="18" spans="1:16" s="65" customFormat="1" ht="65.25" customHeight="1">
      <c r="A18" s="30">
        <v>6</v>
      </c>
      <c r="B18" s="49" t="s">
        <v>210</v>
      </c>
      <c r="C18" s="49" t="s">
        <v>79</v>
      </c>
      <c r="D18" s="31">
        <v>0</v>
      </c>
      <c r="E18" s="31"/>
      <c r="F18" s="31" t="s">
        <v>196</v>
      </c>
      <c r="G18" s="31" t="s">
        <v>217</v>
      </c>
      <c r="H18" s="32">
        <v>0</v>
      </c>
      <c r="I18" s="32"/>
      <c r="J18" s="60">
        <v>21639.11</v>
      </c>
      <c r="K18" s="60">
        <v>0</v>
      </c>
      <c r="L18" s="60">
        <v>21639.11</v>
      </c>
      <c r="M18" s="60"/>
      <c r="N18" s="31" t="s">
        <v>200</v>
      </c>
      <c r="O18" s="3"/>
      <c r="P18" s="49" t="s">
        <v>10</v>
      </c>
    </row>
    <row r="19" spans="1:16" s="65" customFormat="1" ht="69" customHeight="1">
      <c r="A19" s="30">
        <v>7</v>
      </c>
      <c r="B19" s="49" t="s">
        <v>218</v>
      </c>
      <c r="C19" s="49" t="s">
        <v>215</v>
      </c>
      <c r="D19" s="31">
        <v>0</v>
      </c>
      <c r="E19" s="31"/>
      <c r="F19" s="31" t="s">
        <v>196</v>
      </c>
      <c r="G19" s="31" t="s">
        <v>285</v>
      </c>
      <c r="H19" s="32">
        <v>0</v>
      </c>
      <c r="I19" s="105">
        <v>8</v>
      </c>
      <c r="J19" s="60">
        <v>30000</v>
      </c>
      <c r="K19" s="60">
        <v>0</v>
      </c>
      <c r="L19" s="60">
        <v>30000</v>
      </c>
      <c r="M19" s="60"/>
      <c r="N19" s="31" t="s">
        <v>200</v>
      </c>
      <c r="O19" s="3"/>
      <c r="P19" s="49" t="s">
        <v>10</v>
      </c>
    </row>
    <row r="20" spans="1:16" s="65" customFormat="1" ht="48" customHeight="1">
      <c r="A20" s="30">
        <v>8</v>
      </c>
      <c r="B20" s="49" t="s">
        <v>219</v>
      </c>
      <c r="C20" s="49" t="s">
        <v>220</v>
      </c>
      <c r="D20" s="31">
        <v>0</v>
      </c>
      <c r="E20" s="31"/>
      <c r="F20" s="31" t="s">
        <v>196</v>
      </c>
      <c r="G20" s="31" t="s">
        <v>286</v>
      </c>
      <c r="H20" s="32">
        <v>0</v>
      </c>
      <c r="I20" s="32" t="s">
        <v>282</v>
      </c>
      <c r="J20" s="60">
        <v>32426.18</v>
      </c>
      <c r="K20" s="60"/>
      <c r="L20" s="60">
        <v>32426.18</v>
      </c>
      <c r="M20" s="60"/>
      <c r="N20" s="31" t="s">
        <v>200</v>
      </c>
      <c r="O20" s="3"/>
      <c r="P20" s="49" t="s">
        <v>10</v>
      </c>
    </row>
    <row r="21" spans="1:16" s="65" customFormat="1" ht="68.25" customHeight="1">
      <c r="A21" s="30">
        <v>9</v>
      </c>
      <c r="B21" s="49" t="s">
        <v>221</v>
      </c>
      <c r="C21" s="49" t="s">
        <v>215</v>
      </c>
      <c r="D21" s="31">
        <v>0</v>
      </c>
      <c r="E21" s="31" t="s">
        <v>293</v>
      </c>
      <c r="F21" s="31" t="s">
        <v>196</v>
      </c>
      <c r="G21" s="31" t="s">
        <v>287</v>
      </c>
      <c r="H21" s="32">
        <v>0</v>
      </c>
      <c r="I21" s="32" t="s">
        <v>281</v>
      </c>
      <c r="J21" s="60">
        <v>32400</v>
      </c>
      <c r="K21" s="60">
        <v>0</v>
      </c>
      <c r="L21" s="60">
        <v>32400</v>
      </c>
      <c r="M21" s="60"/>
      <c r="N21" s="31" t="s">
        <v>200</v>
      </c>
      <c r="O21" s="3"/>
      <c r="P21" s="49" t="s">
        <v>10</v>
      </c>
    </row>
    <row r="22" spans="1:16" s="65" customFormat="1" ht="64.5" customHeight="1">
      <c r="A22" s="30">
        <v>10</v>
      </c>
      <c r="B22" s="49" t="s">
        <v>221</v>
      </c>
      <c r="C22" s="49" t="s">
        <v>222</v>
      </c>
      <c r="D22" s="31">
        <v>0</v>
      </c>
      <c r="E22" s="31"/>
      <c r="F22" s="31" t="s">
        <v>196</v>
      </c>
      <c r="G22" s="31" t="s">
        <v>288</v>
      </c>
      <c r="H22" s="32">
        <v>0</v>
      </c>
      <c r="I22" s="32">
        <v>6</v>
      </c>
      <c r="J22" s="60">
        <v>30310</v>
      </c>
      <c r="K22" s="60">
        <v>0</v>
      </c>
      <c r="L22" s="60">
        <v>30310</v>
      </c>
      <c r="M22" s="60"/>
      <c r="N22" s="31" t="s">
        <v>200</v>
      </c>
      <c r="O22" s="3"/>
      <c r="P22" s="49" t="s">
        <v>10</v>
      </c>
    </row>
    <row r="23" spans="1:16" s="65" customFormat="1" ht="66" customHeight="1">
      <c r="A23" s="30">
        <v>11</v>
      </c>
      <c r="B23" s="49" t="s">
        <v>223</v>
      </c>
      <c r="C23" s="49" t="s">
        <v>215</v>
      </c>
      <c r="D23" s="31">
        <v>0</v>
      </c>
      <c r="E23" s="31" t="s">
        <v>293</v>
      </c>
      <c r="F23" s="31" t="s">
        <v>196</v>
      </c>
      <c r="G23" s="31" t="s">
        <v>289</v>
      </c>
      <c r="H23" s="32">
        <v>0</v>
      </c>
      <c r="I23" s="32">
        <v>1</v>
      </c>
      <c r="J23" s="60">
        <v>20000</v>
      </c>
      <c r="K23" s="60">
        <v>0</v>
      </c>
      <c r="L23" s="60">
        <v>20000</v>
      </c>
      <c r="M23" s="60"/>
      <c r="N23" s="31" t="s">
        <v>200</v>
      </c>
      <c r="O23" s="3"/>
      <c r="P23" s="49" t="s">
        <v>10</v>
      </c>
    </row>
    <row r="24" spans="1:16" s="65" customFormat="1" ht="62.25" customHeight="1">
      <c r="A24" s="30">
        <v>12</v>
      </c>
      <c r="B24" s="49" t="s">
        <v>223</v>
      </c>
      <c r="C24" s="49" t="s">
        <v>213</v>
      </c>
      <c r="D24" s="31">
        <v>0</v>
      </c>
      <c r="E24" s="31"/>
      <c r="F24" s="31" t="s">
        <v>196</v>
      </c>
      <c r="G24" s="31" t="s">
        <v>288</v>
      </c>
      <c r="H24" s="32">
        <v>0</v>
      </c>
      <c r="I24" s="32">
        <v>9</v>
      </c>
      <c r="J24" s="60">
        <v>30310</v>
      </c>
      <c r="K24" s="60">
        <v>0</v>
      </c>
      <c r="L24" s="60">
        <v>30310</v>
      </c>
      <c r="M24" s="60"/>
      <c r="N24" s="66" t="s">
        <v>200</v>
      </c>
      <c r="O24" s="3"/>
      <c r="P24" s="49" t="s">
        <v>10</v>
      </c>
    </row>
    <row r="25" spans="1:16" s="65" customFormat="1" ht="66.75" customHeight="1">
      <c r="A25" s="30">
        <v>13</v>
      </c>
      <c r="B25" s="49" t="s">
        <v>223</v>
      </c>
      <c r="C25" s="49" t="s">
        <v>224</v>
      </c>
      <c r="D25" s="31">
        <v>0</v>
      </c>
      <c r="E25" s="31"/>
      <c r="F25" s="31" t="s">
        <v>196</v>
      </c>
      <c r="G25" s="31" t="s">
        <v>290</v>
      </c>
      <c r="H25" s="32">
        <v>0</v>
      </c>
      <c r="I25" s="32">
        <v>13</v>
      </c>
      <c r="J25" s="60">
        <v>20000</v>
      </c>
      <c r="K25" s="60">
        <v>0</v>
      </c>
      <c r="L25" s="60">
        <v>20000</v>
      </c>
      <c r="M25" s="60"/>
      <c r="N25" s="31" t="s">
        <v>200</v>
      </c>
      <c r="O25" s="3"/>
      <c r="P25" s="49" t="s">
        <v>10</v>
      </c>
    </row>
    <row r="26" spans="1:16" s="65" customFormat="1" ht="15" customHeight="1">
      <c r="A26" s="40"/>
      <c r="B26" s="67" t="s">
        <v>36</v>
      </c>
      <c r="C26" s="67"/>
      <c r="D26" s="67"/>
      <c r="E26" s="67"/>
      <c r="F26" s="67"/>
      <c r="G26" s="67"/>
      <c r="H26" s="68">
        <f>SUM(H13:H25)</f>
        <v>18.5</v>
      </c>
      <c r="I26" s="68"/>
      <c r="J26" s="69">
        <f>SUM(J13:J25)</f>
        <v>465020.63999999996</v>
      </c>
      <c r="K26" s="69">
        <f>SUM(K13:K25)</f>
        <v>144977.84000000003</v>
      </c>
      <c r="L26" s="69">
        <f>SUM(L13:L25)</f>
        <v>465020.63999999996</v>
      </c>
      <c r="M26" s="69"/>
      <c r="N26" s="70"/>
      <c r="O26" s="71"/>
      <c r="P26" s="70"/>
    </row>
    <row r="28" spans="1:16">
      <c r="L28" s="85"/>
      <c r="M28" s="85"/>
    </row>
    <row r="29" spans="1:16" s="73" customFormat="1">
      <c r="A29" s="72" t="s">
        <v>225</v>
      </c>
      <c r="B29" s="1"/>
      <c r="C29" s="1"/>
      <c r="D29" s="1"/>
      <c r="E29" s="1"/>
      <c r="F29" s="1"/>
      <c r="G29" s="1"/>
      <c r="H29" s="17"/>
      <c r="I29" s="17"/>
      <c r="J29" s="17"/>
      <c r="K29" s="17"/>
      <c r="L29" s="1"/>
      <c r="M29" s="1"/>
      <c r="N29" s="1"/>
      <c r="O29" s="74"/>
      <c r="P29" s="1"/>
    </row>
    <row r="30" spans="1:16" s="73" customFormat="1">
      <c r="A30" s="72" t="s">
        <v>226</v>
      </c>
      <c r="B30" s="1"/>
      <c r="C30" s="1"/>
      <c r="D30" s="1"/>
      <c r="E30" s="1"/>
      <c r="F30" s="1"/>
      <c r="G30" s="1"/>
      <c r="H30" s="17"/>
      <c r="I30" s="17"/>
      <c r="J30" s="17"/>
      <c r="K30" s="17"/>
      <c r="L30" s="1"/>
      <c r="M30" s="1"/>
      <c r="N30" s="1"/>
      <c r="O30" s="74"/>
      <c r="P30" s="1"/>
    </row>
    <row r="31" spans="1:16" s="73" customFormat="1">
      <c r="A31" s="72" t="s">
        <v>227</v>
      </c>
      <c r="B31" s="1"/>
      <c r="C31" s="1"/>
      <c r="D31" s="1"/>
      <c r="E31" s="1"/>
      <c r="F31" s="1"/>
      <c r="G31" s="1"/>
      <c r="H31" s="17"/>
      <c r="I31" s="17"/>
      <c r="J31" s="17"/>
      <c r="K31" s="17"/>
      <c r="L31" s="1"/>
      <c r="M31" s="1"/>
      <c r="N31" s="1"/>
      <c r="O31" s="74"/>
      <c r="P31" s="1"/>
    </row>
    <row r="32" spans="1:16">
      <c r="L32" s="86"/>
      <c r="M32" s="86"/>
    </row>
  </sheetData>
  <mergeCells count="4">
    <mergeCell ref="A1:P1"/>
    <mergeCell ref="A3:P3"/>
    <mergeCell ref="A4:P4"/>
    <mergeCell ref="A5:P5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90" fitToHeight="100" orientation="landscape" horizontalDpi="180" verticalDpi="180" r:id="rId1"/>
  <rowBreaks count="1" manualBreakCount="1">
    <brk id="8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CECFF"/>
  </sheetPr>
  <dimension ref="A1:H12"/>
  <sheetViews>
    <sheetView zoomScaleNormal="100" workbookViewId="0">
      <selection sqref="A1:H1"/>
    </sheetView>
  </sheetViews>
  <sheetFormatPr defaultRowHeight="15"/>
  <cols>
    <col min="1" max="1" width="6.42578125" customWidth="1"/>
    <col min="2" max="2" width="25.5703125" customWidth="1"/>
    <col min="3" max="3" width="24.42578125" customWidth="1"/>
    <col min="4" max="4" width="28" customWidth="1"/>
    <col min="5" max="5" width="18.5703125" customWidth="1"/>
    <col min="6" max="6" width="29.85546875" customWidth="1"/>
    <col min="7" max="7" width="21.7109375" customWidth="1"/>
    <col min="8" max="8" width="19.7109375" customWidth="1"/>
  </cols>
  <sheetData>
    <row r="1" spans="1:8" ht="64.5" customHeight="1">
      <c r="A1" s="130" t="s">
        <v>316</v>
      </c>
      <c r="B1" s="131"/>
      <c r="C1" s="131"/>
      <c r="D1" s="131"/>
      <c r="E1" s="131"/>
      <c r="F1" s="131"/>
      <c r="G1" s="131"/>
      <c r="H1" s="131"/>
    </row>
    <row r="2" spans="1:8" ht="99" customHeight="1">
      <c r="A2" s="111" t="s">
        <v>0</v>
      </c>
      <c r="B2" s="112" t="s">
        <v>295</v>
      </c>
      <c r="C2" s="112" t="s">
        <v>296</v>
      </c>
      <c r="D2" s="112" t="s">
        <v>297</v>
      </c>
      <c r="E2" s="112" t="s">
        <v>298</v>
      </c>
      <c r="F2" s="112" t="s">
        <v>299</v>
      </c>
      <c r="G2" s="112" t="s">
        <v>300</v>
      </c>
      <c r="H2" s="112" t="s">
        <v>301</v>
      </c>
    </row>
    <row r="3" spans="1:8">
      <c r="A3" s="132" t="s">
        <v>302</v>
      </c>
      <c r="B3" s="133"/>
      <c r="C3" s="133"/>
      <c r="D3" s="133"/>
      <c r="E3" s="133"/>
      <c r="F3" s="133"/>
      <c r="G3" s="133"/>
      <c r="H3" s="134"/>
    </row>
    <row r="4" spans="1:8">
      <c r="A4" s="135" t="s">
        <v>303</v>
      </c>
      <c r="B4" s="136"/>
      <c r="C4" s="136"/>
      <c r="D4" s="136"/>
      <c r="E4" s="136"/>
      <c r="F4" s="136"/>
      <c r="G4" s="136"/>
      <c r="H4" s="137"/>
    </row>
    <row r="5" spans="1:8" ht="45">
      <c r="A5" s="104">
        <v>1</v>
      </c>
      <c r="B5" s="114" t="s">
        <v>304</v>
      </c>
      <c r="C5" s="113" t="s">
        <v>308</v>
      </c>
      <c r="D5" s="117" t="s">
        <v>309</v>
      </c>
      <c r="E5" s="117">
        <v>32300</v>
      </c>
      <c r="F5" s="117" t="s">
        <v>311</v>
      </c>
      <c r="G5" s="119" t="s">
        <v>10</v>
      </c>
      <c r="H5" s="120" t="s">
        <v>268</v>
      </c>
    </row>
    <row r="6" spans="1:8" ht="60">
      <c r="A6" s="104">
        <v>2</v>
      </c>
      <c r="B6" s="114" t="s">
        <v>305</v>
      </c>
      <c r="C6" s="113" t="s">
        <v>307</v>
      </c>
      <c r="D6" s="117" t="s">
        <v>309</v>
      </c>
      <c r="E6" s="117">
        <v>139000</v>
      </c>
      <c r="F6" s="117" t="s">
        <v>312</v>
      </c>
      <c r="G6" s="119" t="s">
        <v>10</v>
      </c>
      <c r="H6" s="120" t="s">
        <v>268</v>
      </c>
    </row>
    <row r="7" spans="1:8" ht="60">
      <c r="A7" s="104">
        <v>3</v>
      </c>
      <c r="B7" s="115" t="s">
        <v>305</v>
      </c>
      <c r="C7" s="113" t="s">
        <v>306</v>
      </c>
      <c r="D7" s="116" t="s">
        <v>310</v>
      </c>
      <c r="E7" s="118">
        <v>561666.67000000004</v>
      </c>
      <c r="F7" s="118" t="s">
        <v>313</v>
      </c>
      <c r="G7" s="119" t="s">
        <v>10</v>
      </c>
      <c r="H7" s="120" t="s">
        <v>268</v>
      </c>
    </row>
    <row r="10" spans="1:8">
      <c r="A10" s="72" t="s">
        <v>225</v>
      </c>
      <c r="B10" s="1"/>
      <c r="C10" s="1"/>
      <c r="D10" s="1"/>
      <c r="E10" s="1"/>
    </row>
    <row r="11" spans="1:8">
      <c r="A11" s="72" t="s">
        <v>226</v>
      </c>
      <c r="B11" s="1"/>
      <c r="C11" s="1"/>
      <c r="D11" s="1"/>
      <c r="E11" s="1"/>
    </row>
    <row r="12" spans="1:8">
      <c r="A12" s="72" t="s">
        <v>227</v>
      </c>
      <c r="B12" s="1"/>
      <c r="C12" s="1"/>
      <c r="D12" s="1"/>
      <c r="E12" s="1"/>
    </row>
  </sheetData>
  <mergeCells count="3">
    <mergeCell ref="A1:H1"/>
    <mergeCell ref="A3:H3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Раздел 1 подраздел 1.1</vt:lpstr>
      <vt:lpstr>Раздел 1  подраздел 1.2</vt:lpstr>
      <vt:lpstr>Раздел 2 подраздел 2.1</vt:lpstr>
      <vt:lpstr>'Раздел 1  подраздел 1.2'!Область_печати</vt:lpstr>
      <vt:lpstr>'Раздел 1 подраздел 1.1'!Область_печати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Елена Бохан</cp:lastModifiedBy>
  <dcterms:created xsi:type="dcterms:W3CDTF">2023-03-31T11:06:01Z</dcterms:created>
  <dcterms:modified xsi:type="dcterms:W3CDTF">2024-05-07T16:13:28Z</dcterms:modified>
</cp:coreProperties>
</file>